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eri\Desktop\HP\"/>
    </mc:Choice>
  </mc:AlternateContent>
  <xr:revisionPtr revIDLastSave="0" documentId="13_ncr:1_{2CDA7380-41C9-4CE2-A5F1-201CDEAECBCD}" xr6:coauthVersionLast="45" xr6:coauthVersionMax="45" xr10:uidLastSave="{00000000-0000-0000-0000-000000000000}"/>
  <bookViews>
    <workbookView xWindow="-108" yWindow="-108" windowWidth="23256" windowHeight="12576" xr2:uid="{00000000-000D-0000-FFFF-FFFF00000000}"/>
  </bookViews>
  <sheets>
    <sheet name="成績G6群" sheetId="41" r:id="rId1"/>
  </sheets>
  <definedNames>
    <definedName name="_xlnm.Print_Area" localSheetId="0">成績G6群!$A$1:$X$88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4" i="41" l="1"/>
  <c r="O45" i="41"/>
  <c r="O46" i="41"/>
  <c r="O47" i="41"/>
  <c r="O48" i="41"/>
  <c r="E62" i="41"/>
  <c r="F62" i="41"/>
  <c r="G62" i="41"/>
  <c r="H62" i="41"/>
  <c r="P73" i="41"/>
  <c r="S73" i="41" s="1"/>
  <c r="T73" i="41"/>
  <c r="P74" i="41"/>
  <c r="S74" i="41" s="1"/>
  <c r="T74" i="41"/>
  <c r="P75" i="41"/>
  <c r="S75" i="41" s="1"/>
  <c r="T75" i="41"/>
  <c r="P76" i="41"/>
  <c r="S76" i="41" s="1"/>
  <c r="T76" i="41"/>
  <c r="P77" i="41"/>
  <c r="S77" i="41" s="1"/>
  <c r="T77" i="41"/>
  <c r="P78" i="41"/>
  <c r="S78" i="41" s="1"/>
  <c r="T78" i="41"/>
  <c r="T80" i="41" l="1"/>
  <c r="S80" i="41"/>
  <c r="S83" i="4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ｓ</author>
  </authors>
  <commentList>
    <comment ref="P71" authorId="0" shapeId="0" xr:uid="{00000000-0006-0000-0700-000001000000}">
      <text>
        <r>
          <rPr>
            <sz val="9"/>
            <color indexed="81"/>
            <rFont val="ＭＳ Ｐゴシック"/>
            <family val="3"/>
            <charset val="128"/>
          </rPr>
          <t>　</t>
        </r>
        <r>
          <rPr>
            <b/>
            <i/>
            <sz val="11"/>
            <color indexed="16"/>
            <rFont val="ＭＳ Ｐゴシック"/>
            <family val="3"/>
            <charset val="128"/>
          </rPr>
          <t>斜体字</t>
        </r>
        <r>
          <rPr>
            <sz val="9"/>
            <color indexed="81"/>
            <rFont val="ＭＳ Ｐゴシック"/>
            <family val="3"/>
            <charset val="128"/>
          </rPr>
          <t>はすべてユーザがその計算方法を変更できる。計算過程には、目安からの差を取る、差を合計する等が含まれるが、最終的には黄色値セルの値によって駒の左、右の傾き、その角度、閾値を決める。したがって、値のある黄色地のセルおよび水色地セルの位置は一切移動できないが、それ以外については、計算方法も含め変更ができる。
１．目安－食事点数：　初期値は、引き算をしてその絶対値としている。
２．係数：　１の差の値の料理区分によって重みをつけている。初期値は、すべて１としている。
３．各料理評価点の合計：　初期値は、主食、副菜、主菜の差を合計している。
４．閾値：　総合点が閾値を超えると傾きを開始する。
５．１点に対する傾斜角度：　初期値は、閾値より１点の差があると、４度傾くように設定している。</t>
        </r>
      </text>
    </comment>
  </commentList>
</comments>
</file>

<file path=xl/sharedStrings.xml><?xml version="1.0" encoding="utf-8"?>
<sst xmlns="http://schemas.openxmlformats.org/spreadsheetml/2006/main" count="199" uniqueCount="165">
  <si>
    <t>02.エネルギー</t>
  </si>
  <si>
    <t>04.たんぱく質</t>
  </si>
  <si>
    <t>06.脂質</t>
  </si>
  <si>
    <t>11.コレステロール</t>
  </si>
  <si>
    <t>12.炭水化物</t>
  </si>
  <si>
    <t>19.カリウム</t>
  </si>
  <si>
    <t>20.カルシウム</t>
  </si>
  <si>
    <t>21.マグネシウム</t>
  </si>
  <si>
    <t>22.リン</t>
  </si>
  <si>
    <t>23.鉄</t>
  </si>
  <si>
    <t>ｋｃａｌ</t>
  </si>
  <si>
    <t>g</t>
  </si>
  <si>
    <t>mg</t>
  </si>
  <si>
    <t>傾きの最大角度</t>
    <rPh sb="0" eb="1">
      <t>カタム</t>
    </rPh>
    <rPh sb="3" eb="5">
      <t>サイダイ</t>
    </rPh>
    <rPh sb="5" eb="7">
      <t>カクド</t>
    </rPh>
    <phoneticPr fontId="2"/>
  </si>
  <si>
    <t>１点に対する傾斜角度
度数</t>
    <rPh sb="1" eb="2">
      <t>テン</t>
    </rPh>
    <rPh sb="3" eb="4">
      <t>タイ</t>
    </rPh>
    <rPh sb="6" eb="8">
      <t>ケイシャ</t>
    </rPh>
    <rPh sb="8" eb="10">
      <t>カクド</t>
    </rPh>
    <rPh sb="11" eb="13">
      <t>ドスウ</t>
    </rPh>
    <phoneticPr fontId="2"/>
  </si>
  <si>
    <r>
      <t>合計</t>
    </r>
    <r>
      <rPr>
        <sz val="11"/>
        <rFont val="ＭＳ Ｐゴシック"/>
        <family val="3"/>
        <charset val="128"/>
      </rPr>
      <t>-閾値</t>
    </r>
    <rPh sb="0" eb="2">
      <t>ゴウケイ</t>
    </rPh>
    <rPh sb="3" eb="5">
      <t>イキチ</t>
    </rPh>
    <phoneticPr fontId="2"/>
  </si>
  <si>
    <t>合計点が０より大であると右に傾く。
０より小であると左に傾く</t>
    <rPh sb="0" eb="3">
      <t>ゴウケイテン</t>
    </rPh>
    <rPh sb="7" eb="8">
      <t>ダイ</t>
    </rPh>
    <rPh sb="12" eb="13">
      <t>ミギ</t>
    </rPh>
    <rPh sb="14" eb="15">
      <t>カタム</t>
    </rPh>
    <rPh sb="21" eb="22">
      <t>ショウ</t>
    </rPh>
    <rPh sb="26" eb="27">
      <t>ヒダリ</t>
    </rPh>
    <rPh sb="28" eb="29">
      <t>カタム</t>
    </rPh>
    <phoneticPr fontId="2"/>
  </si>
  <si>
    <r>
      <t xml:space="preserve">閾値
</t>
    </r>
    <r>
      <rPr>
        <sz val="9"/>
        <rFont val="ＭＳ Ｐゴシック"/>
        <family val="3"/>
        <charset val="128"/>
      </rPr>
      <t>これより合計点が大であるとコマは傾斜する。ユーザが値を変更できる。</t>
    </r>
    <rPh sb="0" eb="2">
      <t>イキチ</t>
    </rPh>
    <rPh sb="7" eb="10">
      <t>ゴウケイテン</t>
    </rPh>
    <rPh sb="11" eb="12">
      <t>ダイ</t>
    </rPh>
    <rPh sb="19" eb="21">
      <t>ケイシャ</t>
    </rPh>
    <rPh sb="28" eb="29">
      <t>アタイ</t>
    </rPh>
    <rPh sb="30" eb="32">
      <t>ヘンコウ</t>
    </rPh>
    <phoneticPr fontId="2"/>
  </si>
  <si>
    <r>
      <t>各料理評価点の</t>
    </r>
    <r>
      <rPr>
        <b/>
        <sz val="11"/>
        <rFont val="ＭＳ Ｐゴシック"/>
        <family val="3"/>
        <charset val="128"/>
      </rPr>
      <t>合計</t>
    </r>
    <r>
      <rPr>
        <sz val="11"/>
        <rFont val="ＭＳ Ｐゴシック"/>
        <family val="3"/>
        <charset val="128"/>
      </rPr>
      <t xml:space="preserve">
</t>
    </r>
    <r>
      <rPr>
        <sz val="8"/>
        <rFont val="ＭＳ Ｐゴシック"/>
        <family val="3"/>
        <charset val="128"/>
      </rPr>
      <t>０１．主食から０６．菓子までユーザが自由合計する行を設定できる。</t>
    </r>
    <rPh sb="0" eb="3">
      <t>カクリョウリ</t>
    </rPh>
    <rPh sb="3" eb="5">
      <t>ヒョウカ</t>
    </rPh>
    <rPh sb="5" eb="6">
      <t>テン</t>
    </rPh>
    <rPh sb="7" eb="9">
      <t>ゴウケイ</t>
    </rPh>
    <rPh sb="13" eb="15">
      <t>シュショク</t>
    </rPh>
    <rPh sb="20" eb="22">
      <t>カシ</t>
    </rPh>
    <rPh sb="28" eb="30">
      <t>ジユウ</t>
    </rPh>
    <rPh sb="30" eb="32">
      <t>ゴウケイ</t>
    </rPh>
    <rPh sb="34" eb="35">
      <t>ギョウ</t>
    </rPh>
    <rPh sb="36" eb="38">
      <t>セッテイ</t>
    </rPh>
    <phoneticPr fontId="2"/>
  </si>
  <si>
    <t>エネルギー
kｃａｌ</t>
    <phoneticPr fontId="6"/>
  </si>
  <si>
    <t>　菓子・嗜好飲料は食事バランスガイドでは設定されていないが、エネルギー摂取量への影響が大きいと考えられるので、菓子・嗜好飲料・砂糖のエネルギー摂取量を合計する。目安量は推定エネルギー必要量の7％、10％、15％（年齢により異なる）程度とした。</t>
    <rPh sb="1" eb="3">
      <t>カシ</t>
    </rPh>
    <rPh sb="9" eb="11">
      <t>ショクジ</t>
    </rPh>
    <rPh sb="20" eb="22">
      <t>セッテイ</t>
    </rPh>
    <rPh sb="35" eb="38">
      <t>セッシュリョウ</t>
    </rPh>
    <rPh sb="40" eb="42">
      <t>エイキョウ</t>
    </rPh>
    <rPh sb="43" eb="44">
      <t>オオ</t>
    </rPh>
    <rPh sb="47" eb="48">
      <t>カンガ</t>
    </rPh>
    <rPh sb="55" eb="57">
      <t>カシ</t>
    </rPh>
    <rPh sb="58" eb="60">
      <t>シコウ</t>
    </rPh>
    <rPh sb="60" eb="62">
      <t>インリョウ</t>
    </rPh>
    <rPh sb="63" eb="65">
      <t>サトウ</t>
    </rPh>
    <rPh sb="71" eb="74">
      <t>セッシュリョウ</t>
    </rPh>
    <rPh sb="75" eb="77">
      <t>ゴウケイ</t>
    </rPh>
    <rPh sb="80" eb="83">
      <t>メヤスリョウ</t>
    </rPh>
    <rPh sb="115" eb="117">
      <t>テイド</t>
    </rPh>
    <phoneticPr fontId="6"/>
  </si>
  <si>
    <t>06菓子・嗜好飲料</t>
    <rPh sb="2" eb="4">
      <t>カシ</t>
    </rPh>
    <rPh sb="5" eb="7">
      <t>シコウ</t>
    </rPh>
    <rPh sb="7" eb="9">
      <t>インリョウ</t>
    </rPh>
    <phoneticPr fontId="2"/>
  </si>
  <si>
    <t>主材料の重量
ｇ</t>
    <rPh sb="0" eb="3">
      <t>シュザイリョウ</t>
    </rPh>
    <rPh sb="4" eb="6">
      <t>ジュウリョウ</t>
    </rPh>
    <phoneticPr fontId="2"/>
  </si>
  <si>
    <t>18食品群分類での07.果実類の重量</t>
    <rPh sb="16" eb="18">
      <t>ジュウリョウ</t>
    </rPh>
    <phoneticPr fontId="6"/>
  </si>
  <si>
    <t>果物には、ビタミンＣ、カリウム等の供給源であるリンゴ、ミカンなどの果実及びスイカ、イチゴなどの果実的な野菜が含まれる。</t>
    <rPh sb="0" eb="2">
      <t>クダモノ</t>
    </rPh>
    <rPh sb="15" eb="16">
      <t>トウ</t>
    </rPh>
    <rPh sb="17" eb="20">
      <t>キョウキュウゲン</t>
    </rPh>
    <rPh sb="33" eb="35">
      <t>カジツ</t>
    </rPh>
    <rPh sb="35" eb="36">
      <t>オヨ</t>
    </rPh>
    <rPh sb="47" eb="49">
      <t>カジツ</t>
    </rPh>
    <rPh sb="49" eb="50">
      <t>テキ</t>
    </rPh>
    <rPh sb="51" eb="53">
      <t>ヤサイ</t>
    </rPh>
    <phoneticPr fontId="2"/>
  </si>
  <si>
    <t>05果物</t>
    <rPh sb="2" eb="4">
      <t>クダモノ</t>
    </rPh>
    <phoneticPr fontId="2"/>
  </si>
  <si>
    <t>カルシウム
ｍｇ</t>
    <phoneticPr fontId="2"/>
  </si>
  <si>
    <t>18食品群分類での14.乳類のカルシウム量を合計する。</t>
    <rPh sb="20" eb="21">
      <t>リョウ</t>
    </rPh>
    <rPh sb="22" eb="24">
      <t>ゴウケイ</t>
    </rPh>
    <phoneticPr fontId="6"/>
  </si>
  <si>
    <t>牛乳・乳製品には、カルシウム等の供給源である牛乳、ヨーグルト、チーズなどが含まれる。</t>
    <rPh sb="0" eb="2">
      <t>ギュウニュウ</t>
    </rPh>
    <rPh sb="3" eb="6">
      <t>ニュウセイヒン</t>
    </rPh>
    <rPh sb="14" eb="15">
      <t>トウ</t>
    </rPh>
    <rPh sb="16" eb="19">
      <t>キョウキュウゲン</t>
    </rPh>
    <rPh sb="22" eb="24">
      <t>ギュウニュウ</t>
    </rPh>
    <rPh sb="37" eb="38">
      <t>フク</t>
    </rPh>
    <phoneticPr fontId="2"/>
  </si>
  <si>
    <t>04乳製品</t>
    <rPh sb="2" eb="5">
      <t>ニュウセイヒン</t>
    </rPh>
    <phoneticPr fontId="2"/>
  </si>
  <si>
    <t>たんぱく質
　ｇ</t>
    <rPh sb="4" eb="5">
      <t>シツ</t>
    </rPh>
    <phoneticPr fontId="2"/>
  </si>
  <si>
    <t>18食品群分類の10.豆類、11.魚介類、12.肉類、13.卵類のたんぱく質量を合計する。</t>
    <rPh sb="2" eb="5">
      <t>ショクヒングン</t>
    </rPh>
    <rPh sb="5" eb="7">
      <t>ブンルイ</t>
    </rPh>
    <rPh sb="37" eb="38">
      <t>シツ</t>
    </rPh>
    <rPh sb="38" eb="39">
      <t>リョウ</t>
    </rPh>
    <rPh sb="40" eb="42">
      <t>ゴウケイ</t>
    </rPh>
    <phoneticPr fontId="6"/>
  </si>
  <si>
    <t>主菜には、たんぱく質等の供給源である肉、魚、卵、大豆及び大豆製品などを主材料とする料理が含まれる。</t>
    <rPh sb="0" eb="2">
      <t>シュサイ</t>
    </rPh>
    <rPh sb="9" eb="10">
      <t>シツ</t>
    </rPh>
    <rPh sb="10" eb="11">
      <t>トウ</t>
    </rPh>
    <rPh sb="12" eb="15">
      <t>キョウキュウゲン</t>
    </rPh>
    <rPh sb="18" eb="19">
      <t>ニク</t>
    </rPh>
    <rPh sb="20" eb="21">
      <t>サカナ</t>
    </rPh>
    <rPh sb="22" eb="23">
      <t>タマゴ</t>
    </rPh>
    <rPh sb="24" eb="26">
      <t>ダイズ</t>
    </rPh>
    <rPh sb="26" eb="27">
      <t>オヨ</t>
    </rPh>
    <rPh sb="28" eb="30">
      <t>ダイズ</t>
    </rPh>
    <rPh sb="30" eb="32">
      <t>セイヒン</t>
    </rPh>
    <rPh sb="35" eb="38">
      <t>シュザイリョウ</t>
    </rPh>
    <rPh sb="41" eb="43">
      <t>リョウリ</t>
    </rPh>
    <rPh sb="44" eb="45">
      <t>フク</t>
    </rPh>
    <phoneticPr fontId="2"/>
  </si>
  <si>
    <t>03主菜</t>
    <rPh sb="2" eb="4">
      <t>シュサイ</t>
    </rPh>
    <phoneticPr fontId="2"/>
  </si>
  <si>
    <t>18食品群分類の02.いも類、05.緑黄色野菜、06.その他の野菜、08.きのこ類、09.海草類、04.種実類の食品重量を合計する。</t>
    <rPh sb="2" eb="5">
      <t>ショクヒングン</t>
    </rPh>
    <rPh sb="5" eb="7">
      <t>ブンルイ</t>
    </rPh>
    <rPh sb="56" eb="58">
      <t>ショクヒン</t>
    </rPh>
    <rPh sb="58" eb="60">
      <t>ジュウリョウ</t>
    </rPh>
    <rPh sb="61" eb="63">
      <t>ゴウケイ</t>
    </rPh>
    <phoneticPr fontId="6"/>
  </si>
  <si>
    <t>副菜には、ビタミン、ミネラル、食物繊維等の供給源である野菜、いも、豆類（大豆を除く）、きのこ、海藻などを主材料とする料理が含まれる。</t>
    <rPh sb="0" eb="2">
      <t>フクサイ</t>
    </rPh>
    <rPh sb="15" eb="17">
      <t>ショクモツ</t>
    </rPh>
    <rPh sb="17" eb="19">
      <t>センイ</t>
    </rPh>
    <rPh sb="19" eb="20">
      <t>トウ</t>
    </rPh>
    <rPh sb="21" eb="24">
      <t>キョウキュウゲン</t>
    </rPh>
    <rPh sb="27" eb="29">
      <t>ヤサイ</t>
    </rPh>
    <rPh sb="33" eb="35">
      <t>マメルイ</t>
    </rPh>
    <rPh sb="36" eb="38">
      <t>ダイズ</t>
    </rPh>
    <rPh sb="39" eb="40">
      <t>ノゾ</t>
    </rPh>
    <rPh sb="47" eb="49">
      <t>カイソウ</t>
    </rPh>
    <rPh sb="52" eb="55">
      <t>シュザイリョウ</t>
    </rPh>
    <rPh sb="58" eb="60">
      <t>リョウリ</t>
    </rPh>
    <rPh sb="61" eb="62">
      <t>フク</t>
    </rPh>
    <phoneticPr fontId="2"/>
  </si>
  <si>
    <t>02副菜</t>
    <rPh sb="2" eb="4">
      <t>フクサイ</t>
    </rPh>
    <phoneticPr fontId="2"/>
  </si>
  <si>
    <t>炭水化物
ｇ</t>
    <rPh sb="0" eb="4">
      <t>タンスイカブツ</t>
    </rPh>
    <phoneticPr fontId="2"/>
  </si>
  <si>
    <t>18食品群分類での01.穀類（めし、パン、麺等）の炭水化物を合計する。</t>
    <rPh sb="2" eb="5">
      <t>ショクヒングン</t>
    </rPh>
    <rPh sb="5" eb="7">
      <t>ブンルイ</t>
    </rPh>
    <rPh sb="25" eb="29">
      <t>タンスイカブツ</t>
    </rPh>
    <rPh sb="30" eb="32">
      <t>ゴウケイ</t>
    </rPh>
    <phoneticPr fontId="6"/>
  </si>
  <si>
    <t>主食には、炭水化物等の供給源であるごはん、パン、麺・パスタなどを主材料とする料理が含まれる。</t>
    <rPh sb="0" eb="2">
      <t>シュショク</t>
    </rPh>
    <rPh sb="5" eb="9">
      <t>タンスイカブツ</t>
    </rPh>
    <rPh sb="9" eb="10">
      <t>トウ</t>
    </rPh>
    <rPh sb="11" eb="14">
      <t>キョウキュウゲン</t>
    </rPh>
    <rPh sb="24" eb="25">
      <t>メン</t>
    </rPh>
    <rPh sb="32" eb="35">
      <t>シュザイリョウ</t>
    </rPh>
    <rPh sb="38" eb="40">
      <t>リョウリ</t>
    </rPh>
    <rPh sb="41" eb="42">
      <t>フク</t>
    </rPh>
    <phoneticPr fontId="2"/>
  </si>
  <si>
    <t>01主食</t>
    <rPh sb="2" eb="4">
      <t>シュショク</t>
    </rPh>
    <phoneticPr fontId="2"/>
  </si>
  <si>
    <t>１つの重量</t>
    <phoneticPr fontId="2"/>
  </si>
  <si>
    <t>不足または過剰の判定</t>
    <rPh sb="0" eb="2">
      <t>フソク</t>
    </rPh>
    <rPh sb="5" eb="7">
      <t>カジョウ</t>
    </rPh>
    <rPh sb="8" eb="10">
      <t>ハンテイ</t>
    </rPh>
    <phoneticPr fontId="2"/>
  </si>
  <si>
    <r>
      <t xml:space="preserve">評価点
</t>
    </r>
    <r>
      <rPr>
        <sz val="9"/>
        <rFont val="ＭＳ Ｐゴシック"/>
        <family val="3"/>
        <charset val="128"/>
      </rPr>
      <t>コマを傾斜すべきかの判断</t>
    </r>
    <rPh sb="0" eb="3">
      <t>ヒョウカテン</t>
    </rPh>
    <rPh sb="7" eb="9">
      <t>ケイシャ</t>
    </rPh>
    <rPh sb="14" eb="16">
      <t>ハンダン</t>
    </rPh>
    <phoneticPr fontId="2"/>
  </si>
  <si>
    <r>
      <t xml:space="preserve">係数
</t>
    </r>
    <r>
      <rPr>
        <sz val="8"/>
        <rFont val="ＭＳ Ｐゴシック"/>
        <family val="3"/>
        <charset val="128"/>
      </rPr>
      <t>料理区分の重みを変更できる。</t>
    </r>
    <rPh sb="0" eb="2">
      <t>ケイスウ</t>
    </rPh>
    <rPh sb="3" eb="5">
      <t>リョウリ</t>
    </rPh>
    <rPh sb="5" eb="7">
      <t>クブン</t>
    </rPh>
    <rPh sb="8" eb="9">
      <t>オモ</t>
    </rPh>
    <rPh sb="11" eb="13">
      <t>ヘンコウ</t>
    </rPh>
    <phoneticPr fontId="2"/>
  </si>
  <si>
    <t>目安－食事点数</t>
    <rPh sb="0" eb="2">
      <t>メヤス</t>
    </rPh>
    <rPh sb="3" eb="5">
      <t>ショクジ</t>
    </rPh>
    <rPh sb="5" eb="7">
      <t>テンスウ</t>
    </rPh>
    <phoneticPr fontId="2"/>
  </si>
  <si>
    <t>あなたの
食事点数</t>
    <rPh sb="7" eb="9">
      <t>テンスウ</t>
    </rPh>
    <phoneticPr fontId="6"/>
  </si>
  <si>
    <t>目安</t>
    <rPh sb="0" eb="2">
      <t>メヤス</t>
    </rPh>
    <phoneticPr fontId="2"/>
  </si>
  <si>
    <t xml:space="preserve">SV（Serving)   </t>
  </si>
  <si>
    <r>
      <t xml:space="preserve">　　　　エクセル栄養君での計算方法
 </t>
    </r>
    <r>
      <rPr>
        <sz val="9"/>
        <rFont val="ＭＳ Ｐゴシック"/>
        <family val="3"/>
        <charset val="128"/>
      </rPr>
      <t>ブック「バランスガイドの食品群対応表の登録訂正_これをダブルクリックする8」のシート「code_200n」にある対応表によって計算される</t>
    </r>
    <rPh sb="8" eb="10">
      <t>エイヨウ</t>
    </rPh>
    <rPh sb="10" eb="11">
      <t>クン</t>
    </rPh>
    <rPh sb="13" eb="15">
      <t>ケイサン</t>
    </rPh>
    <rPh sb="15" eb="17">
      <t>ホウホウ</t>
    </rPh>
    <rPh sb="75" eb="78">
      <t>タイオウヒョウ</t>
    </rPh>
    <rPh sb="82" eb="84">
      <t>ケイサン</t>
    </rPh>
    <phoneticPr fontId="2"/>
  </si>
  <si>
    <t>定義</t>
    <phoneticPr fontId="6"/>
  </si>
  <si>
    <t>料理区分</t>
    <rPh sb="0" eb="2">
      <t>リョウリ</t>
    </rPh>
    <rPh sb="2" eb="4">
      <t>クブン</t>
    </rPh>
    <phoneticPr fontId="2"/>
  </si>
  <si>
    <t>食事バランスガイド評価点計算表</t>
    <rPh sb="9" eb="12">
      <t>ヒョウカテン</t>
    </rPh>
    <rPh sb="12" eb="15">
      <t>ケイサンヒョウ</t>
    </rPh>
    <phoneticPr fontId="2"/>
  </si>
  <si>
    <t>　食品構成は食事摂取基準（2005年版）の活用を参考に作成したものです。　注　01主食において、芋類・砂糖・菓子・嗜好飲料類は01主食に該当しません。芋類は02副菜に、砂糖・菓子・嗜好飲料類は06菓子・嗜好飲料に含まれます。02副菜では、果物は05果物に含まれます。04乳製品では、海草は02副菜に、小魚類は03主菜に含まれます。乳類の（値）は成長期の場合を示す。</t>
    <rPh sb="48" eb="49">
      <t>イモ</t>
    </rPh>
    <rPh sb="49" eb="50">
      <t>ルイ</t>
    </rPh>
    <rPh sb="54" eb="56">
      <t>カシ</t>
    </rPh>
    <rPh sb="57" eb="59">
      <t>シコウ</t>
    </rPh>
    <rPh sb="59" eb="62">
      <t>インリョウルイ</t>
    </rPh>
    <rPh sb="75" eb="76">
      <t>イモ</t>
    </rPh>
    <rPh sb="76" eb="77">
      <t>ルイ</t>
    </rPh>
    <rPh sb="80" eb="82">
      <t>フクサイ</t>
    </rPh>
    <rPh sb="98" eb="100">
      <t>カシ</t>
    </rPh>
    <rPh sb="101" eb="103">
      <t>シコウ</t>
    </rPh>
    <rPh sb="103" eb="105">
      <t>インリョウ</t>
    </rPh>
    <rPh sb="106" eb="107">
      <t>フク</t>
    </rPh>
    <rPh sb="124" eb="126">
      <t>クダモノ</t>
    </rPh>
    <rPh sb="127" eb="128">
      <t>フク</t>
    </rPh>
    <rPh sb="146" eb="148">
      <t>フクサイ</t>
    </rPh>
    <rPh sb="152" eb="153">
      <t>ルイ</t>
    </rPh>
    <rPh sb="156" eb="158">
      <t>シュサイ</t>
    </rPh>
    <rPh sb="159" eb="160">
      <t>フク</t>
    </rPh>
    <rPh sb="179" eb="180">
      <t>シメ</t>
    </rPh>
    <phoneticPr fontId="6"/>
  </si>
  <si>
    <t>合計</t>
    <rPh sb="0" eb="2">
      <t>ゴウケイ</t>
    </rPh>
    <phoneticPr fontId="6"/>
  </si>
  <si>
    <t>7.調味料・香辛料類</t>
    <phoneticPr fontId="2"/>
  </si>
  <si>
    <t>6.油脂類／脂肪の多い食品</t>
    <phoneticPr fontId="6"/>
  </si>
  <si>
    <t>07.調味料類</t>
    <rPh sb="3" eb="6">
      <t>チョウミリョウ</t>
    </rPh>
    <rPh sb="6" eb="7">
      <t>タグイ</t>
    </rPh>
    <phoneticPr fontId="2"/>
  </si>
  <si>
    <t>06菓子・
嗜好飲料</t>
    <rPh sb="2" eb="4">
      <t>カシ</t>
    </rPh>
    <rPh sb="6" eb="8">
      <t>シコウ</t>
    </rPh>
    <rPh sb="8" eb="10">
      <t>インリョウ</t>
    </rPh>
    <phoneticPr fontId="2"/>
  </si>
  <si>
    <t>2.牛乳・乳製品／海草・小魚類</t>
    <phoneticPr fontId="2"/>
  </si>
  <si>
    <t>04乳製品</t>
    <rPh sb="2" eb="5">
      <t>ニュウセイヒン</t>
    </rPh>
    <phoneticPr fontId="6"/>
  </si>
  <si>
    <t>1.魚・肉・卵・豆・豆製品
（小魚除く）</t>
    <rPh sb="15" eb="17">
      <t>コザカナ</t>
    </rPh>
    <rPh sb="17" eb="18">
      <t>ノゾ</t>
    </rPh>
    <phoneticPr fontId="2"/>
  </si>
  <si>
    <t>アルコールのエネルギー量</t>
    <phoneticPr fontId="2"/>
  </si>
  <si>
    <t>アルコール</t>
  </si>
  <si>
    <t>4.淡色野菜・きのこ
／果物</t>
    <phoneticPr fontId="2"/>
  </si>
  <si>
    <t>炭水化物（％エネルギー）</t>
  </si>
  <si>
    <t>C</t>
  </si>
  <si>
    <t>飽和脂肪酸（％エネルギー）</t>
    <rPh sb="0" eb="2">
      <t>ホウワ</t>
    </rPh>
    <rPh sb="2" eb="5">
      <t>シボウサン</t>
    </rPh>
    <phoneticPr fontId="2"/>
  </si>
  <si>
    <t>飽和脂肪酸</t>
    <rPh sb="0" eb="2">
      <t>ホウワ</t>
    </rPh>
    <rPh sb="2" eb="5">
      <t>シボウサン</t>
    </rPh>
    <phoneticPr fontId="21"/>
  </si>
  <si>
    <t>3.緑黄色野菜</t>
    <phoneticPr fontId="6"/>
  </si>
  <si>
    <t>脂質（％エネルギー）</t>
  </si>
  <si>
    <t>F</t>
  </si>
  <si>
    <t>たんぱく質（％エネルギー）</t>
  </si>
  <si>
    <t>P</t>
  </si>
  <si>
    <t>5.穀類・芋類・砂糖・菓子・嗜好飲料類</t>
    <phoneticPr fontId="2"/>
  </si>
  <si>
    <t>摂取量・比率等</t>
    <phoneticPr fontId="6"/>
  </si>
  <si>
    <t>摂取基準・比率等</t>
    <phoneticPr fontId="6"/>
  </si>
  <si>
    <t>栄養・食品比率</t>
    <rPh sb="3" eb="5">
      <t>ショクヒン</t>
    </rPh>
    <phoneticPr fontId="2"/>
  </si>
  <si>
    <r>
      <t xml:space="preserve">　食事バランスガイド　
</t>
    </r>
    <r>
      <rPr>
        <sz val="10"/>
        <rFont val="ＭＳ Ｐゴシック"/>
        <family val="3"/>
        <charset val="128"/>
      </rPr>
      <t>目安　　　　　　摂取点数</t>
    </r>
    <phoneticPr fontId="6"/>
  </si>
  <si>
    <t>摂取量（g）</t>
  </si>
  <si>
    <t>目安量（ｇ）</t>
    <rPh sb="0" eb="3">
      <t>メヤスリョウ</t>
    </rPh>
    <phoneticPr fontId="15"/>
  </si>
  <si>
    <t>６群食品群</t>
    <rPh sb="1" eb="2">
      <t>グン</t>
    </rPh>
    <phoneticPr fontId="2"/>
  </si>
  <si>
    <t>食事</t>
    <rPh sb="0" eb="2">
      <t>ショクジ</t>
    </rPh>
    <phoneticPr fontId="6"/>
  </si>
  <si>
    <t>エネルギー産生栄養素バランス・栄養素摂取量・比率等</t>
    <phoneticPr fontId="6"/>
  </si>
  <si>
    <t>食品群別摂取量と食事バランスガイド</t>
    <rPh sb="8" eb="10">
      <t>ショクジ</t>
    </rPh>
    <phoneticPr fontId="6"/>
  </si>
  <si>
    <r>
      <t>●：あなたの摂取量，</t>
    </r>
    <r>
      <rPr>
        <sz val="8"/>
        <color indexed="17"/>
        <rFont val="ＭＳ Ｐゴシック"/>
        <family val="3"/>
        <charset val="128"/>
      </rPr>
      <t>グリーンの</t>
    </r>
    <r>
      <rPr>
        <b/>
        <sz val="8"/>
        <color indexed="17"/>
        <rFont val="ＭＳ Ｐゴシック"/>
        <family val="3"/>
        <charset val="128"/>
      </rPr>
      <t>●</t>
    </r>
    <r>
      <rPr>
        <sz val="8"/>
        <rFont val="ＭＳ Ｐゴシック"/>
        <family val="3"/>
        <charset val="128"/>
      </rPr>
      <t>は適正量の範囲にあることを示す。</t>
    </r>
    <r>
      <rPr>
        <sz val="8"/>
        <color indexed="10"/>
        <rFont val="ＭＳ Ｐゴシック"/>
        <family val="3"/>
        <charset val="128"/>
      </rPr>
      <t>赤色の</t>
    </r>
    <r>
      <rPr>
        <b/>
        <sz val="8"/>
        <color indexed="10"/>
        <rFont val="ＭＳ Ｐゴシック"/>
        <family val="3"/>
        <charset val="128"/>
      </rPr>
      <t>●</t>
    </r>
    <r>
      <rPr>
        <sz val="8"/>
        <rFont val="ＭＳ Ｐゴシック"/>
        <family val="3"/>
        <charset val="128"/>
      </rPr>
      <t xml:space="preserve">は不足または過剰を示す。
</t>
    </r>
    <r>
      <rPr>
        <b/>
        <sz val="10"/>
        <color indexed="17"/>
        <rFont val="ＭＳ Ｐゴシック"/>
        <family val="3"/>
        <charset val="128"/>
      </rPr>
      <t>&lt;</t>
    </r>
    <r>
      <rPr>
        <b/>
        <sz val="8"/>
        <color indexed="12"/>
        <rFont val="ＭＳ Ｐゴシック"/>
        <family val="3"/>
        <charset val="128"/>
      </rPr>
      <t xml:space="preserve"> </t>
    </r>
    <r>
      <rPr>
        <sz val="8"/>
        <rFont val="ＭＳ Ｐゴシック"/>
        <family val="3"/>
        <charset val="128"/>
      </rPr>
      <t>：適正摂取量の下限，　</t>
    </r>
    <r>
      <rPr>
        <b/>
        <sz val="10"/>
        <color indexed="17"/>
        <rFont val="ＭＳ Ｐゴシック"/>
        <family val="3"/>
        <charset val="128"/>
      </rPr>
      <t>&gt;</t>
    </r>
    <r>
      <rPr>
        <sz val="8"/>
        <rFont val="ＭＳ Ｐゴシック"/>
        <family val="3"/>
        <charset val="128"/>
      </rPr>
      <t>：適正摂取量の上限を示す。　</t>
    </r>
    <r>
      <rPr>
        <b/>
        <sz val="10"/>
        <color indexed="53"/>
        <rFont val="ＭＳ Ｐゴシック"/>
        <family val="3"/>
        <charset val="128"/>
      </rPr>
      <t>l</t>
    </r>
    <r>
      <rPr>
        <b/>
        <sz val="10"/>
        <color indexed="14"/>
        <rFont val="ＭＳ Ｐゴシック"/>
        <family val="3"/>
        <charset val="128"/>
      </rPr>
      <t xml:space="preserve"> </t>
    </r>
    <r>
      <rPr>
        <sz val="8"/>
        <rFont val="ＭＳ Ｐゴシック"/>
        <family val="3"/>
        <charset val="128"/>
      </rPr>
      <t xml:space="preserve">：は摂取量が不足する確率が５０％の量（平均必要量）。
</t>
    </r>
    <r>
      <rPr>
        <b/>
        <sz val="10"/>
        <color indexed="10"/>
        <rFont val="ＭＳ Ｐゴシック"/>
        <family val="3"/>
        <charset val="128"/>
      </rPr>
      <t>∥</t>
    </r>
    <r>
      <rPr>
        <sz val="8"/>
        <rFont val="ＭＳ Ｐゴシック"/>
        <family val="3"/>
        <charset val="128"/>
      </rPr>
      <t>：上限量を示す。この量を超えると過剰摂取の健康障害のリスクが高くなる。</t>
    </r>
    <r>
      <rPr>
        <b/>
        <sz val="10"/>
        <color indexed="53"/>
        <rFont val="ＭＳ Ｐゴシック"/>
        <family val="3"/>
        <charset val="128"/>
      </rPr>
      <t>l</t>
    </r>
    <r>
      <rPr>
        <sz val="8"/>
        <color indexed="53"/>
        <rFont val="ＭＳ Ｐゴシック"/>
        <family val="3"/>
        <charset val="128"/>
      </rPr>
      <t xml:space="preserve"> </t>
    </r>
    <r>
      <rPr>
        <sz val="8"/>
        <rFont val="ＭＳ Ｐゴシック"/>
        <family val="3"/>
        <charset val="128"/>
      </rPr>
      <t>と</t>
    </r>
    <r>
      <rPr>
        <b/>
        <sz val="10"/>
        <color indexed="10"/>
        <rFont val="ＭＳ Ｐゴシック"/>
        <family val="3"/>
        <charset val="128"/>
      </rPr>
      <t>∥</t>
    </r>
    <r>
      <rPr>
        <sz val="8"/>
        <rFont val="ＭＳ Ｐゴシック"/>
        <family val="3"/>
        <charset val="128"/>
      </rPr>
      <t>は定めらていない栄養素もある。</t>
    </r>
    <rPh sb="6" eb="9">
      <t>セッシュリョウ</t>
    </rPh>
    <rPh sb="32" eb="34">
      <t>アカイロ</t>
    </rPh>
    <rPh sb="37" eb="39">
      <t>フソク</t>
    </rPh>
    <rPh sb="42" eb="44">
      <t>カジョウ</t>
    </rPh>
    <rPh sb="52" eb="54">
      <t>テキセイ</t>
    </rPh>
    <rPh sb="54" eb="56">
      <t>セッシュ</t>
    </rPh>
    <rPh sb="56" eb="57">
      <t>リョウ</t>
    </rPh>
    <rPh sb="58" eb="60">
      <t>カゲン</t>
    </rPh>
    <rPh sb="64" eb="66">
      <t>テキセイ</t>
    </rPh>
    <rPh sb="66" eb="68">
      <t>セッシュ</t>
    </rPh>
    <rPh sb="70" eb="71">
      <t>ジョウ</t>
    </rPh>
    <rPh sb="81" eb="83">
      <t>セッシュ</t>
    </rPh>
    <rPh sb="83" eb="84">
      <t>リョウ</t>
    </rPh>
    <rPh sb="85" eb="87">
      <t>フソク</t>
    </rPh>
    <rPh sb="89" eb="91">
      <t>カクリツ</t>
    </rPh>
    <rPh sb="98" eb="100">
      <t>ヘイキン</t>
    </rPh>
    <rPh sb="100" eb="103">
      <t>ヒツヨウリョウ</t>
    </rPh>
    <rPh sb="112" eb="113">
      <t>シメ</t>
    </rPh>
    <rPh sb="117" eb="118">
      <t>リョウ</t>
    </rPh>
    <rPh sb="119" eb="120">
      <t>コ</t>
    </rPh>
    <rPh sb="123" eb="125">
      <t>カジョウ</t>
    </rPh>
    <rPh sb="125" eb="127">
      <t>セッシュ</t>
    </rPh>
    <rPh sb="128" eb="130">
      <t>ケンコウ</t>
    </rPh>
    <rPh sb="130" eb="132">
      <t>ショウガイ</t>
    </rPh>
    <rPh sb="137" eb="138">
      <t>タカ</t>
    </rPh>
    <rPh sb="147" eb="148">
      <t>サダ</t>
    </rPh>
    <rPh sb="154" eb="157">
      <t>エイヨウソ</t>
    </rPh>
    <phoneticPr fontId="6"/>
  </si>
  <si>
    <t>エネルギー・
栄養素</t>
    <rPh sb="7" eb="10">
      <t>エイヨウソ</t>
    </rPh>
    <phoneticPr fontId="6"/>
  </si>
  <si>
    <t>上限値</t>
    <rPh sb="0" eb="3">
      <t>ジョウゲンチ</t>
    </rPh>
    <phoneticPr fontId="38"/>
  </si>
  <si>
    <t>適正量
（上限）</t>
    <rPh sb="0" eb="2">
      <t>テキセイ</t>
    </rPh>
    <rPh sb="2" eb="3">
      <t>リョウ</t>
    </rPh>
    <rPh sb="5" eb="7">
      <t>ジョウゲン</t>
    </rPh>
    <phoneticPr fontId="38"/>
  </si>
  <si>
    <t>適正量
（下限）</t>
    <rPh sb="0" eb="2">
      <t>テキセイ</t>
    </rPh>
    <rPh sb="5" eb="7">
      <t>カゲン</t>
    </rPh>
    <phoneticPr fontId="38"/>
  </si>
  <si>
    <t>摂取量</t>
  </si>
  <si>
    <t>単位</t>
    <rPh sb="0" eb="2">
      <t>タンイ</t>
    </rPh>
    <phoneticPr fontId="2"/>
  </si>
  <si>
    <t>栄養素</t>
  </si>
  <si>
    <t>あなたの摂取量と適正の範囲</t>
    <phoneticPr fontId="6"/>
  </si>
  <si>
    <t>エネルギー・栄養素摂取量</t>
    <rPh sb="6" eb="8">
      <t>エイヨウ</t>
    </rPh>
    <rPh sb="8" eb="9">
      <t>ソ</t>
    </rPh>
    <phoneticPr fontId="6"/>
  </si>
  <si>
    <t>備　考</t>
    <rPh sb="0" eb="3">
      <t>ビコウ</t>
    </rPh>
    <phoneticPr fontId="2"/>
  </si>
  <si>
    <t>年齢</t>
    <rPh sb="0" eb="2">
      <t>ネンレイ</t>
    </rPh>
    <phoneticPr fontId="2"/>
  </si>
  <si>
    <t>実施日</t>
    <rPh sb="0" eb="3">
      <t>ジッシビ</t>
    </rPh>
    <phoneticPr fontId="2"/>
  </si>
  <si>
    <t>身体活動
レベル</t>
    <rPh sb="0" eb="2">
      <t>シンタイ</t>
    </rPh>
    <rPh sb="2" eb="4">
      <t>カツドウ</t>
    </rPh>
    <phoneticPr fontId="2"/>
  </si>
  <si>
    <t>性別</t>
    <rPh sb="0" eb="2">
      <t>セイベツ</t>
    </rPh>
    <phoneticPr fontId="2"/>
  </si>
  <si>
    <t>生年月日</t>
    <rPh sb="0" eb="2">
      <t>セイネン</t>
    </rPh>
    <rPh sb="2" eb="4">
      <t>ガッピ</t>
    </rPh>
    <phoneticPr fontId="2"/>
  </si>
  <si>
    <t>氏　　　名</t>
    <rPh sb="0" eb="5">
      <t>シメイ</t>
    </rPh>
    <phoneticPr fontId="2"/>
  </si>
  <si>
    <t>No</t>
  </si>
  <si>
    <t>男</t>
  </si>
  <si>
    <t xml:space="preserve"> ふつう  </t>
  </si>
  <si>
    <t>ウエスト</t>
  </si>
  <si>
    <t>血圧</t>
  </si>
  <si>
    <r>
      <t>---------</t>
    </r>
    <r>
      <rPr>
        <sz val="8"/>
        <rFont val="ＭＳ Ｐゴシック"/>
        <family val="3"/>
        <charset val="128"/>
      </rPr>
      <t>500</t>
    </r>
    <r>
      <rPr>
        <sz val="11"/>
        <color indexed="9"/>
        <rFont val="ＭＳ Ｐゴシック"/>
        <family val="3"/>
        <charset val="128"/>
      </rPr>
      <t>--------</t>
    </r>
    <r>
      <rPr>
        <sz val="8"/>
        <rFont val="ＭＳ Ｐゴシック"/>
        <family val="3"/>
        <charset val="128"/>
      </rPr>
      <t>1000</t>
    </r>
    <r>
      <rPr>
        <sz val="11"/>
        <color indexed="9"/>
        <rFont val="ＭＳ Ｐゴシック"/>
        <family val="3"/>
        <charset val="128"/>
      </rPr>
      <t>--------</t>
    </r>
    <r>
      <rPr>
        <sz val="8"/>
        <rFont val="ＭＳ Ｐゴシック"/>
        <family val="3"/>
        <charset val="128"/>
      </rPr>
      <t>1500</t>
    </r>
    <r>
      <rPr>
        <sz val="11"/>
        <color indexed="9"/>
        <rFont val="ＭＳ Ｐゴシック"/>
        <family val="3"/>
        <charset val="128"/>
      </rPr>
      <t>--------</t>
    </r>
    <r>
      <rPr>
        <sz val="8"/>
        <rFont val="ＭＳ Ｐゴシック"/>
        <family val="3"/>
        <charset val="128"/>
      </rPr>
      <t>2000</t>
    </r>
    <r>
      <rPr>
        <sz val="11"/>
        <color indexed="9"/>
        <rFont val="ＭＳ Ｐゴシック"/>
        <family val="3"/>
        <charset val="128"/>
      </rPr>
      <t>--------</t>
    </r>
    <r>
      <rPr>
        <sz val="8"/>
        <rFont val="ＭＳ Ｐゴシック"/>
        <family val="3"/>
        <charset val="128"/>
      </rPr>
      <t>2500</t>
    </r>
    <r>
      <rPr>
        <sz val="11"/>
        <color indexed="9"/>
        <rFont val="ＭＳ Ｐゴシック"/>
        <family val="3"/>
        <charset val="128"/>
      </rPr>
      <t>--------</t>
    </r>
    <r>
      <rPr>
        <sz val="8"/>
        <rFont val="ＭＳ Ｐゴシック"/>
        <family val="3"/>
        <charset val="128"/>
      </rPr>
      <t>3000</t>
    </r>
    <phoneticPr fontId="6" alignment="noControl"/>
  </si>
  <si>
    <r>
      <t>---------</t>
    </r>
    <r>
      <rPr>
        <sz val="8"/>
        <rFont val="ＭＳ Ｐゴシック"/>
        <family val="3"/>
        <charset val="128"/>
      </rPr>
      <t>20</t>
    </r>
    <r>
      <rPr>
        <sz val="11"/>
        <color indexed="9"/>
        <rFont val="ＭＳ Ｐゴシック"/>
        <family val="3"/>
        <charset val="128"/>
      </rPr>
      <t>----------</t>
    </r>
    <r>
      <rPr>
        <sz val="8"/>
        <rFont val="ＭＳ Ｐゴシック"/>
        <family val="3"/>
        <charset val="128"/>
      </rPr>
      <t>40</t>
    </r>
    <r>
      <rPr>
        <sz val="11"/>
        <color indexed="9"/>
        <rFont val="ＭＳ Ｐゴシック"/>
        <family val="3"/>
        <charset val="128"/>
      </rPr>
      <t>---------</t>
    </r>
    <r>
      <rPr>
        <sz val="8"/>
        <rFont val="ＭＳ Ｐゴシック"/>
        <family val="3"/>
        <charset val="128"/>
      </rPr>
      <t>60</t>
    </r>
    <r>
      <rPr>
        <sz val="11"/>
        <color indexed="9"/>
        <rFont val="ＭＳ Ｐゴシック"/>
        <family val="3"/>
        <charset val="128"/>
      </rPr>
      <t>---------</t>
    </r>
    <r>
      <rPr>
        <sz val="8"/>
        <rFont val="ＭＳ Ｐゴシック"/>
        <family val="3"/>
        <charset val="128"/>
      </rPr>
      <t>80</t>
    </r>
    <r>
      <rPr>
        <sz val="11"/>
        <color indexed="9"/>
        <rFont val="ＭＳ Ｐゴシック"/>
        <family val="3"/>
        <charset val="128"/>
      </rPr>
      <t>----------</t>
    </r>
    <r>
      <rPr>
        <sz val="8"/>
        <rFont val="ＭＳ Ｐゴシック"/>
        <family val="3"/>
        <charset val="128"/>
      </rPr>
      <t>100</t>
    </r>
    <r>
      <rPr>
        <sz val="11"/>
        <color indexed="9"/>
        <rFont val="ＭＳ Ｐゴシック"/>
        <family val="3"/>
        <charset val="128"/>
      </rPr>
      <t>---------</t>
    </r>
    <r>
      <rPr>
        <sz val="8"/>
        <rFont val="ＭＳ Ｐゴシック"/>
        <family val="3"/>
        <charset val="128"/>
      </rPr>
      <t>120</t>
    </r>
    <phoneticPr fontId="6" alignment="noControl"/>
  </si>
  <si>
    <t>---------+-●-------+---------+---------+---------+---------+</t>
  </si>
  <si>
    <r>
      <t>---------</t>
    </r>
    <r>
      <rPr>
        <sz val="8"/>
        <rFont val="ＭＳ Ｐゴシック"/>
        <family val="3"/>
        <charset val="128"/>
      </rPr>
      <t>200</t>
    </r>
    <r>
      <rPr>
        <sz val="11"/>
        <color indexed="9"/>
        <rFont val="ＭＳ Ｐゴシック"/>
        <family val="3"/>
        <charset val="128"/>
      </rPr>
      <t>---------</t>
    </r>
    <r>
      <rPr>
        <sz val="8"/>
        <rFont val="ＭＳ Ｐゴシック"/>
        <family val="3"/>
        <charset val="128"/>
      </rPr>
      <t>400</t>
    </r>
    <r>
      <rPr>
        <sz val="11"/>
        <color indexed="9"/>
        <rFont val="ＭＳ Ｐゴシック"/>
        <family val="3"/>
        <charset val="128"/>
      </rPr>
      <t>--------</t>
    </r>
    <r>
      <rPr>
        <sz val="8"/>
        <rFont val="ＭＳ Ｐゴシック"/>
        <family val="3"/>
        <charset val="128"/>
      </rPr>
      <t>600</t>
    </r>
    <r>
      <rPr>
        <sz val="11"/>
        <color indexed="9"/>
        <rFont val="ＭＳ Ｐゴシック"/>
        <family val="3"/>
        <charset val="128"/>
      </rPr>
      <t>---------</t>
    </r>
    <r>
      <rPr>
        <sz val="8"/>
        <rFont val="ＭＳ Ｐゴシック"/>
        <family val="3"/>
        <charset val="128"/>
      </rPr>
      <t>800</t>
    </r>
    <r>
      <rPr>
        <sz val="11"/>
        <color indexed="9"/>
        <rFont val="ＭＳ Ｐゴシック"/>
        <family val="3"/>
        <charset val="128"/>
      </rPr>
      <t>--------</t>
    </r>
    <r>
      <rPr>
        <sz val="8"/>
        <rFont val="ＭＳ Ｐゴシック"/>
        <family val="3"/>
        <charset val="128"/>
      </rPr>
      <t>1000</t>
    </r>
    <r>
      <rPr>
        <sz val="11"/>
        <color indexed="9"/>
        <rFont val="ＭＳ Ｐゴシック"/>
        <family val="3"/>
        <charset val="128"/>
      </rPr>
      <t>---------</t>
    </r>
    <r>
      <rPr>
        <sz val="8"/>
        <rFont val="ＭＳ Ｐゴシック"/>
        <family val="3"/>
        <charset val="128"/>
      </rPr>
      <t>1200</t>
    </r>
    <phoneticPr fontId="6" alignment="noControl"/>
  </si>
  <si>
    <r>
      <t>---------</t>
    </r>
    <r>
      <rPr>
        <sz val="8"/>
        <rFont val="ＭＳ Ｐゴシック"/>
        <family val="3"/>
        <charset val="128"/>
      </rPr>
      <t>100</t>
    </r>
    <r>
      <rPr>
        <sz val="11"/>
        <color indexed="9"/>
        <rFont val="ＭＳ Ｐゴシック"/>
        <family val="3"/>
        <charset val="128"/>
      </rPr>
      <t>---------</t>
    </r>
    <r>
      <rPr>
        <sz val="8"/>
        <rFont val="ＭＳ Ｐゴシック"/>
        <family val="3"/>
        <charset val="128"/>
      </rPr>
      <t>200</t>
    </r>
    <r>
      <rPr>
        <sz val="11"/>
        <color indexed="9"/>
        <rFont val="ＭＳ Ｐゴシック"/>
        <family val="3"/>
        <charset val="128"/>
      </rPr>
      <t>--------</t>
    </r>
    <r>
      <rPr>
        <sz val="8"/>
        <rFont val="ＭＳ Ｐゴシック"/>
        <family val="3"/>
        <charset val="128"/>
      </rPr>
      <t>300</t>
    </r>
    <r>
      <rPr>
        <sz val="11"/>
        <color indexed="9"/>
        <rFont val="ＭＳ Ｐゴシック"/>
        <family val="3"/>
        <charset val="128"/>
      </rPr>
      <t>---------</t>
    </r>
    <r>
      <rPr>
        <sz val="8"/>
        <rFont val="ＭＳ Ｐゴシック"/>
        <family val="3"/>
        <charset val="128"/>
      </rPr>
      <t>400</t>
    </r>
    <r>
      <rPr>
        <sz val="11"/>
        <color indexed="9"/>
        <rFont val="ＭＳ Ｐゴシック"/>
        <family val="3"/>
        <charset val="128"/>
      </rPr>
      <t>---------</t>
    </r>
    <r>
      <rPr>
        <sz val="8"/>
        <rFont val="ＭＳ Ｐゴシック"/>
        <family val="3"/>
        <charset val="128"/>
      </rPr>
      <t>500</t>
    </r>
    <r>
      <rPr>
        <sz val="11"/>
        <color indexed="9"/>
        <rFont val="ＭＳ Ｐゴシック"/>
        <family val="3"/>
        <charset val="128"/>
      </rPr>
      <t>---------</t>
    </r>
    <r>
      <rPr>
        <sz val="8"/>
        <rFont val="ＭＳ Ｐゴシック"/>
        <family val="3"/>
        <charset val="128"/>
      </rPr>
      <t>600</t>
    </r>
    <phoneticPr fontId="6" alignment="noControl"/>
  </si>
  <si>
    <t>16.食物繊維総量</t>
  </si>
  <si>
    <r>
      <t>----------</t>
    </r>
    <r>
      <rPr>
        <sz val="8"/>
        <rFont val="ＭＳ Ｐゴシック"/>
        <family val="3"/>
        <charset val="128"/>
      </rPr>
      <t>5</t>
    </r>
    <r>
      <rPr>
        <sz val="11"/>
        <color indexed="9"/>
        <rFont val="ＭＳ Ｐゴシック"/>
        <family val="3"/>
        <charset val="128"/>
      </rPr>
      <t>----------</t>
    </r>
    <r>
      <rPr>
        <sz val="8"/>
        <rFont val="ＭＳ Ｐゴシック"/>
        <family val="3"/>
        <charset val="128"/>
      </rPr>
      <t>10</t>
    </r>
    <r>
      <rPr>
        <sz val="11"/>
        <color indexed="9"/>
        <rFont val="ＭＳ Ｐゴシック"/>
        <family val="3"/>
        <charset val="128"/>
      </rPr>
      <t>---------</t>
    </r>
    <r>
      <rPr>
        <sz val="8"/>
        <rFont val="ＭＳ Ｐゴシック"/>
        <family val="3"/>
        <charset val="128"/>
      </rPr>
      <t>15</t>
    </r>
    <r>
      <rPr>
        <sz val="11"/>
        <color indexed="9"/>
        <rFont val="ＭＳ Ｐゴシック"/>
        <family val="3"/>
        <charset val="128"/>
      </rPr>
      <t>---------</t>
    </r>
    <r>
      <rPr>
        <sz val="8"/>
        <rFont val="ＭＳ Ｐゴシック"/>
        <family val="3"/>
        <charset val="128"/>
      </rPr>
      <t>20</t>
    </r>
    <r>
      <rPr>
        <sz val="11"/>
        <color indexed="9"/>
        <rFont val="ＭＳ Ｐゴシック"/>
        <family val="3"/>
        <charset val="128"/>
      </rPr>
      <t>----------</t>
    </r>
    <r>
      <rPr>
        <sz val="8"/>
        <rFont val="ＭＳ Ｐゴシック"/>
        <family val="3"/>
        <charset val="128"/>
      </rPr>
      <t>25</t>
    </r>
    <r>
      <rPr>
        <sz val="11"/>
        <color indexed="9"/>
        <rFont val="ＭＳ Ｐゴシック"/>
        <family val="3"/>
        <charset val="128"/>
      </rPr>
      <t>---------</t>
    </r>
    <r>
      <rPr>
        <sz val="8"/>
        <rFont val="ＭＳ Ｐゴシック"/>
        <family val="3"/>
        <charset val="128"/>
      </rPr>
      <t>30</t>
    </r>
    <phoneticPr fontId="6" alignment="noControl"/>
  </si>
  <si>
    <r>
      <t>---------</t>
    </r>
    <r>
      <rPr>
        <sz val="8"/>
        <rFont val="ＭＳ Ｐゴシック"/>
        <family val="3"/>
        <charset val="128"/>
      </rPr>
      <t>200</t>
    </r>
    <r>
      <rPr>
        <sz val="11"/>
        <color indexed="9"/>
        <rFont val="ＭＳ Ｐゴシック"/>
        <family val="3"/>
        <charset val="128"/>
      </rPr>
      <t>---------</t>
    </r>
    <r>
      <rPr>
        <sz val="8"/>
        <rFont val="ＭＳ Ｐゴシック"/>
        <family val="3"/>
        <charset val="128"/>
      </rPr>
      <t>400</t>
    </r>
    <r>
      <rPr>
        <sz val="11"/>
        <color indexed="9"/>
        <rFont val="ＭＳ Ｐゴシック"/>
        <family val="3"/>
        <charset val="128"/>
      </rPr>
      <t>--------</t>
    </r>
    <r>
      <rPr>
        <sz val="8"/>
        <rFont val="ＭＳ Ｐゴシック"/>
        <family val="3"/>
        <charset val="128"/>
      </rPr>
      <t>600</t>
    </r>
    <r>
      <rPr>
        <sz val="11"/>
        <color indexed="9"/>
        <rFont val="ＭＳ Ｐゴシック"/>
        <family val="3"/>
        <charset val="128"/>
      </rPr>
      <t>---------</t>
    </r>
    <r>
      <rPr>
        <sz val="8"/>
        <rFont val="ＭＳ Ｐゴシック"/>
        <family val="3"/>
        <charset val="128"/>
      </rPr>
      <t>800</t>
    </r>
    <r>
      <rPr>
        <sz val="11"/>
        <color indexed="9"/>
        <rFont val="ＭＳ Ｐゴシック"/>
        <family val="3"/>
        <charset val="128"/>
      </rPr>
      <t>--------</t>
    </r>
    <r>
      <rPr>
        <sz val="8"/>
        <rFont val="ＭＳ Ｐゴシック"/>
        <family val="3"/>
        <charset val="128"/>
      </rPr>
      <t>1000</t>
    </r>
    <r>
      <rPr>
        <sz val="11"/>
        <color indexed="9"/>
        <rFont val="ＭＳ Ｐゴシック"/>
        <family val="3"/>
        <charset val="128"/>
      </rPr>
      <t>--------</t>
    </r>
    <r>
      <rPr>
        <sz val="8"/>
        <rFont val="ＭＳ Ｐゴシック"/>
        <family val="3"/>
        <charset val="128"/>
      </rPr>
      <t>1200</t>
    </r>
    <phoneticPr fontId="6" alignment="noControl"/>
  </si>
  <si>
    <t>6～8</t>
  </si>
  <si>
    <t>6～7</t>
  </si>
  <si>
    <t>4～6</t>
  </si>
  <si>
    <t>2～3</t>
  </si>
  <si>
    <t>13～20％</t>
    <phoneticPr fontId="1"/>
  </si>
  <si>
    <t>20％から30％</t>
    <phoneticPr fontId="1"/>
  </si>
  <si>
    <t>50～65％</t>
    <phoneticPr fontId="1"/>
  </si>
  <si>
    <t>節度ある量140kcal</t>
  </si>
  <si>
    <t>1.穀類エネルギー比</t>
  </si>
  <si>
    <t>５０～６０％</t>
  </si>
  <si>
    <t>2.動物性たんぱく質比</t>
  </si>
  <si>
    <t>４０～５０％</t>
  </si>
  <si>
    <t>8.ｎ－６系脂肪酸：ｎ－３系脂肪酸</t>
  </si>
  <si>
    <t>４：１</t>
  </si>
  <si>
    <t>7.飽和：一価不飽和：多価不飽和</t>
  </si>
  <si>
    <t>３：４：３</t>
  </si>
  <si>
    <t>6.動物性脂肪：植物性脂肪：魚油</t>
  </si>
  <si>
    <t>４：５：１</t>
  </si>
  <si>
    <t>0.0(0.0％)</t>
  </si>
  <si>
    <t>項目d</t>
  </si>
  <si>
    <t>8.飽和脂肪酸</t>
  </si>
  <si>
    <t>10.多価不飽和脂肪酸</t>
  </si>
  <si>
    <r>
      <t>--------</t>
    </r>
    <r>
      <rPr>
        <sz val="8"/>
        <rFont val="ＭＳ Ｐゴシック"/>
        <family val="3"/>
        <charset val="128"/>
      </rPr>
      <t>1000</t>
    </r>
    <r>
      <rPr>
        <sz val="11"/>
        <color indexed="9"/>
        <rFont val="ＭＳ Ｐゴシック"/>
        <family val="3"/>
        <charset val="128"/>
      </rPr>
      <t>---------</t>
    </r>
    <r>
      <rPr>
        <sz val="8"/>
        <rFont val="ＭＳ Ｐゴシック"/>
        <family val="3"/>
        <charset val="128"/>
      </rPr>
      <t>2000</t>
    </r>
    <r>
      <rPr>
        <sz val="11"/>
        <color indexed="9"/>
        <rFont val="ＭＳ Ｐゴシック"/>
        <family val="3"/>
        <charset val="128"/>
      </rPr>
      <t>-------</t>
    </r>
    <r>
      <rPr>
        <sz val="8"/>
        <rFont val="ＭＳ Ｐゴシック"/>
        <family val="3"/>
        <charset val="128"/>
      </rPr>
      <t>3000</t>
    </r>
    <r>
      <rPr>
        <sz val="11"/>
        <color indexed="9"/>
        <rFont val="ＭＳ Ｐゴシック"/>
        <family val="3"/>
        <charset val="128"/>
      </rPr>
      <t>--------</t>
    </r>
    <r>
      <rPr>
        <sz val="8"/>
        <rFont val="ＭＳ Ｐゴシック"/>
        <family val="3"/>
        <charset val="128"/>
      </rPr>
      <t>4000</t>
    </r>
    <r>
      <rPr>
        <sz val="11"/>
        <color indexed="9"/>
        <rFont val="ＭＳ Ｐゴシック"/>
        <family val="3"/>
        <charset val="128"/>
      </rPr>
      <t>--------</t>
    </r>
    <r>
      <rPr>
        <sz val="8"/>
        <rFont val="ＭＳ Ｐゴシック"/>
        <family val="3"/>
        <charset val="128"/>
      </rPr>
      <t>5000</t>
    </r>
    <r>
      <rPr>
        <sz val="11"/>
        <color indexed="9"/>
        <rFont val="ＭＳ Ｐゴシック"/>
        <family val="3"/>
        <charset val="128"/>
      </rPr>
      <t>--------</t>
    </r>
    <r>
      <rPr>
        <sz val="8"/>
        <rFont val="ＭＳ Ｐゴシック"/>
        <family val="3"/>
        <charset val="128"/>
      </rPr>
      <t>6000</t>
    </r>
    <phoneticPr fontId="6" alignment="noControl"/>
  </si>
  <si>
    <r>
      <t>---------</t>
    </r>
    <r>
      <rPr>
        <sz val="8"/>
        <rFont val="ＭＳ Ｐゴシック"/>
        <family val="3"/>
        <charset val="128"/>
      </rPr>
      <t>100</t>
    </r>
    <r>
      <rPr>
        <sz val="11"/>
        <color indexed="9"/>
        <rFont val="ＭＳ Ｐゴシック"/>
        <family val="3"/>
        <charset val="128"/>
      </rPr>
      <t>---------</t>
    </r>
    <r>
      <rPr>
        <sz val="8"/>
        <rFont val="ＭＳ Ｐゴシック"/>
        <family val="3"/>
        <charset val="128"/>
      </rPr>
      <t>200</t>
    </r>
    <r>
      <rPr>
        <sz val="11"/>
        <color indexed="9"/>
        <rFont val="ＭＳ Ｐゴシック"/>
        <family val="3"/>
        <charset val="128"/>
      </rPr>
      <t>--------</t>
    </r>
    <r>
      <rPr>
        <sz val="8"/>
        <rFont val="ＭＳ Ｐゴシック"/>
        <family val="3"/>
        <charset val="128"/>
      </rPr>
      <t>300</t>
    </r>
    <r>
      <rPr>
        <sz val="11"/>
        <color indexed="9"/>
        <rFont val="ＭＳ Ｐゴシック"/>
        <family val="3"/>
        <charset val="128"/>
      </rPr>
      <t>---------</t>
    </r>
    <r>
      <rPr>
        <sz val="8"/>
        <rFont val="ＭＳ Ｐゴシック"/>
        <family val="3"/>
        <charset val="128"/>
      </rPr>
      <t>400</t>
    </r>
    <r>
      <rPr>
        <sz val="11"/>
        <color indexed="9"/>
        <rFont val="ＭＳ Ｐゴシック"/>
        <family val="3"/>
        <charset val="128"/>
      </rPr>
      <t>--------</t>
    </r>
    <r>
      <rPr>
        <sz val="8"/>
        <rFont val="ＭＳ Ｐゴシック"/>
        <family val="3"/>
        <charset val="128"/>
      </rPr>
      <t>500</t>
    </r>
    <r>
      <rPr>
        <sz val="11"/>
        <color indexed="9"/>
        <rFont val="ＭＳ Ｐゴシック"/>
        <family val="3"/>
        <charset val="128"/>
      </rPr>
      <t>---------</t>
    </r>
    <r>
      <rPr>
        <sz val="8"/>
        <rFont val="ＭＳ Ｐゴシック"/>
        <family val="3"/>
        <charset val="128"/>
      </rPr>
      <t>600</t>
    </r>
    <phoneticPr fontId="6" alignment="noControl"/>
  </si>
  <si>
    <r>
      <t>---------</t>
    </r>
    <r>
      <rPr>
        <sz val="8"/>
        <rFont val="ＭＳ Ｐゴシック"/>
        <family val="3"/>
        <charset val="128"/>
      </rPr>
      <t>500</t>
    </r>
    <r>
      <rPr>
        <sz val="11"/>
        <color indexed="9"/>
        <rFont val="ＭＳ Ｐゴシック"/>
        <family val="3"/>
        <charset val="128"/>
      </rPr>
      <t>---------</t>
    </r>
    <r>
      <rPr>
        <sz val="8"/>
        <rFont val="ＭＳ Ｐゴシック"/>
        <family val="3"/>
        <charset val="128"/>
      </rPr>
      <t>1000</t>
    </r>
    <r>
      <rPr>
        <sz val="11"/>
        <color indexed="9"/>
        <rFont val="ＭＳ Ｐゴシック"/>
        <family val="3"/>
        <charset val="128"/>
      </rPr>
      <t>-------</t>
    </r>
    <r>
      <rPr>
        <sz val="8"/>
        <rFont val="ＭＳ Ｐゴシック"/>
        <family val="3"/>
        <charset val="128"/>
      </rPr>
      <t>1500</t>
    </r>
    <r>
      <rPr>
        <sz val="11"/>
        <color indexed="9"/>
        <rFont val="ＭＳ Ｐゴシック"/>
        <family val="3"/>
        <charset val="128"/>
      </rPr>
      <t>--------</t>
    </r>
    <r>
      <rPr>
        <sz val="8"/>
        <rFont val="ＭＳ Ｐゴシック"/>
        <family val="3"/>
        <charset val="128"/>
      </rPr>
      <t>2000</t>
    </r>
    <r>
      <rPr>
        <sz val="11"/>
        <color indexed="9"/>
        <rFont val="ＭＳ Ｐゴシック"/>
        <family val="3"/>
        <charset val="128"/>
      </rPr>
      <t>--------</t>
    </r>
    <r>
      <rPr>
        <sz val="8"/>
        <rFont val="ＭＳ Ｐゴシック"/>
        <family val="3"/>
        <charset val="128"/>
      </rPr>
      <t>2500</t>
    </r>
    <r>
      <rPr>
        <sz val="11"/>
        <color indexed="9"/>
        <rFont val="ＭＳ Ｐゴシック"/>
        <family val="3"/>
        <charset val="128"/>
      </rPr>
      <t>--------</t>
    </r>
    <r>
      <rPr>
        <sz val="8"/>
        <rFont val="ＭＳ Ｐゴシック"/>
        <family val="3"/>
        <charset val="128"/>
      </rPr>
      <t>3000</t>
    </r>
    <phoneticPr fontId="6" alignment="noControl"/>
  </si>
  <si>
    <t>7％以下</t>
    <phoneticPr fontId="2"/>
  </si>
  <si>
    <t>25.4</t>
  </si>
  <si>
    <t>体脂肪</t>
  </si>
  <si>
    <r>
      <t xml:space="preserve">60
</t>
    </r>
    <r>
      <rPr>
        <sz val="9"/>
        <color indexed="12"/>
        <rFont val="ＭＳ Ｐゴシック"/>
        <family val="3"/>
        <charset val="128"/>
      </rPr>
      <t>(20％）</t>
    </r>
  </si>
  <si>
    <r>
      <t xml:space="preserve">90
</t>
    </r>
    <r>
      <rPr>
        <sz val="9"/>
        <rFont val="ＭＳ Ｐゴシック"/>
        <family val="3"/>
        <charset val="128"/>
      </rPr>
      <t>(30％）</t>
    </r>
  </si>
  <si>
    <r>
      <t xml:space="preserve">21
</t>
    </r>
    <r>
      <rPr>
        <sz val="9"/>
        <rFont val="ＭＳ Ｐゴシック"/>
        <family val="3"/>
        <charset val="128"/>
      </rPr>
      <t>(7％）</t>
    </r>
  </si>
  <si>
    <r>
      <t xml:space="preserve">337.5
</t>
    </r>
    <r>
      <rPr>
        <sz val="9"/>
        <color indexed="12"/>
        <rFont val="ＭＳ Ｐゴシック"/>
        <family val="3"/>
        <charset val="128"/>
      </rPr>
      <t>(50％）</t>
    </r>
  </si>
  <si>
    <r>
      <t xml:space="preserve">438.8
</t>
    </r>
    <r>
      <rPr>
        <sz val="9"/>
        <rFont val="ＭＳ Ｐゴシック"/>
        <family val="3"/>
        <charset val="128"/>
      </rPr>
      <t>(65％）</t>
    </r>
  </si>
  <si>
    <r>
      <t>---------+---------+-----</t>
    </r>
    <r>
      <rPr>
        <b/>
        <sz val="9"/>
        <color indexed="10"/>
        <rFont val="ＭＳ Ｐゴシック"/>
        <family val="3"/>
        <charset val="128"/>
      </rPr>
      <t>●</t>
    </r>
    <r>
      <rPr>
        <b/>
        <sz val="11"/>
        <rFont val="ＭＳ Ｐゴシック"/>
        <family val="3"/>
        <charset val="128"/>
      </rPr>
      <t>---+---------+---------+---</t>
    </r>
    <r>
      <rPr>
        <b/>
        <sz val="9"/>
        <color indexed="17"/>
        <rFont val="ＭＳ Ｐゴシック"/>
        <family val="3"/>
        <charset val="128"/>
      </rPr>
      <t>■</t>
    </r>
    <r>
      <rPr>
        <b/>
        <sz val="11"/>
        <rFont val="ＭＳ Ｐゴシック"/>
        <family val="3"/>
        <charset val="128"/>
      </rPr>
      <t>-----+</t>
    </r>
  </si>
  <si>
    <r>
      <t xml:space="preserve">---------+---------+---- </t>
    </r>
    <r>
      <rPr>
        <b/>
        <sz val="11"/>
        <color indexed="53"/>
        <rFont val="ＭＳ Ｐゴシック"/>
        <family val="3"/>
        <charset val="128"/>
      </rPr>
      <t>l</t>
    </r>
    <r>
      <rPr>
        <b/>
        <sz val="9"/>
        <color indexed="10"/>
        <rFont val="ＭＳ Ｐゴシック"/>
        <family val="3"/>
        <charset val="128"/>
      </rPr>
      <t>●</t>
    </r>
    <r>
      <rPr>
        <b/>
        <sz val="11"/>
        <rFont val="ＭＳ Ｐゴシック"/>
        <family val="3"/>
        <charset val="128"/>
      </rPr>
      <t>--</t>
    </r>
    <r>
      <rPr>
        <b/>
        <sz val="11"/>
        <color indexed="17"/>
        <rFont val="ＭＳ Ｐゴシック"/>
        <family val="3"/>
        <charset val="128"/>
      </rPr>
      <t>&lt;</t>
    </r>
    <r>
      <rPr>
        <b/>
        <sz val="11"/>
        <rFont val="ＭＳ Ｐゴシック"/>
        <family val="3"/>
        <charset val="128"/>
      </rPr>
      <t>+---------+---------+---------+</t>
    </r>
  </si>
  <si>
    <r>
      <t>---------+---------+---------</t>
    </r>
    <r>
      <rPr>
        <b/>
        <sz val="11"/>
        <color indexed="17"/>
        <rFont val="ＭＳ Ｐゴシック"/>
        <family val="3"/>
        <charset val="128"/>
      </rPr>
      <t>&lt;</t>
    </r>
    <r>
      <rPr>
        <b/>
        <sz val="9"/>
        <color indexed="17"/>
        <rFont val="ＭＳ Ｐゴシック"/>
        <family val="3"/>
        <charset val="128"/>
      </rPr>
      <t>●</t>
    </r>
    <r>
      <rPr>
        <b/>
        <sz val="11"/>
        <rFont val="ＭＳ Ｐゴシック"/>
        <family val="3"/>
        <charset val="128"/>
      </rPr>
      <t>--------+-----</t>
    </r>
    <r>
      <rPr>
        <b/>
        <sz val="11"/>
        <color indexed="17"/>
        <rFont val="ＭＳ Ｐゴシック"/>
        <family val="3"/>
        <charset val="128"/>
      </rPr>
      <t>&gt;</t>
    </r>
    <r>
      <rPr>
        <b/>
        <sz val="11"/>
        <rFont val="ＭＳ Ｐゴシック"/>
        <family val="3"/>
        <charset val="128"/>
      </rPr>
      <t>----+---------+</t>
    </r>
  </si>
  <si>
    <r>
      <t xml:space="preserve">28.2
</t>
    </r>
    <r>
      <rPr>
        <sz val="9"/>
        <rFont val="ＭＳ Ｐゴシック"/>
        <family val="3"/>
        <charset val="128"/>
      </rPr>
      <t>(19.2％）</t>
    </r>
  </si>
  <si>
    <r>
      <t>---------+---------+---------+---------+--</t>
    </r>
    <r>
      <rPr>
        <b/>
        <sz val="11"/>
        <color indexed="17"/>
        <rFont val="ＭＳ Ｐゴシック"/>
        <family val="3"/>
        <charset val="128"/>
      </rPr>
      <t>&gt;</t>
    </r>
    <r>
      <rPr>
        <b/>
        <sz val="11"/>
        <rFont val="ＭＳ Ｐゴシック"/>
        <family val="3"/>
        <charset val="128"/>
      </rPr>
      <t>-------+-----</t>
    </r>
    <r>
      <rPr>
        <b/>
        <sz val="9"/>
        <color indexed="10"/>
        <rFont val="ＭＳ Ｐゴシック"/>
        <family val="3"/>
        <charset val="128"/>
      </rPr>
      <t>●</t>
    </r>
    <r>
      <rPr>
        <b/>
        <sz val="11"/>
        <rFont val="ＭＳ Ｐゴシック"/>
        <family val="3"/>
        <charset val="128"/>
      </rPr>
      <t>---+</t>
    </r>
  </si>
  <si>
    <t>---------+---------+------●--+---------+---------+---------+</t>
  </si>
  <si>
    <r>
      <t>---------+--</t>
    </r>
    <r>
      <rPr>
        <b/>
        <sz val="9"/>
        <color indexed="10"/>
        <rFont val="ＭＳ Ｐゴシック"/>
        <family val="3"/>
        <charset val="128"/>
      </rPr>
      <t>●</t>
    </r>
    <r>
      <rPr>
        <b/>
        <sz val="11"/>
        <rFont val="ＭＳ Ｐゴシック"/>
        <family val="3"/>
        <charset val="128"/>
      </rPr>
      <t>------+---------+---</t>
    </r>
    <r>
      <rPr>
        <b/>
        <sz val="11"/>
        <color indexed="17"/>
        <rFont val="ＭＳ Ｐゴシック"/>
        <family val="3"/>
        <charset val="128"/>
      </rPr>
      <t>&lt;</t>
    </r>
    <r>
      <rPr>
        <b/>
        <sz val="11"/>
        <rFont val="ＭＳ Ｐゴシック"/>
        <family val="3"/>
        <charset val="128"/>
      </rPr>
      <t>-----+----</t>
    </r>
    <r>
      <rPr>
        <b/>
        <sz val="11"/>
        <color indexed="17"/>
        <rFont val="ＭＳ Ｐゴシック"/>
        <family val="3"/>
        <charset val="128"/>
      </rPr>
      <t>&gt;</t>
    </r>
    <r>
      <rPr>
        <b/>
        <sz val="11"/>
        <rFont val="ＭＳ Ｐゴシック"/>
        <family val="3"/>
        <charset val="128"/>
      </rPr>
      <t>-----+---------+</t>
    </r>
  </si>
  <si>
    <r>
      <t>---------+-</t>
    </r>
    <r>
      <rPr>
        <b/>
        <sz val="9"/>
        <color indexed="10"/>
        <rFont val="ＭＳ Ｐゴシック"/>
        <family val="3"/>
        <charset val="128"/>
      </rPr>
      <t>●</t>
    </r>
    <r>
      <rPr>
        <b/>
        <sz val="11"/>
        <rFont val="ＭＳ Ｐゴシック"/>
        <family val="3"/>
        <charset val="128"/>
      </rPr>
      <t>-------+---------+---------</t>
    </r>
    <r>
      <rPr>
        <b/>
        <sz val="11"/>
        <color indexed="17"/>
        <rFont val="ＭＳ Ｐゴシック"/>
        <family val="3"/>
        <charset val="128"/>
      </rPr>
      <t>&lt;</t>
    </r>
    <r>
      <rPr>
        <b/>
        <sz val="11"/>
        <rFont val="ＭＳ Ｐゴシック"/>
        <family val="3"/>
        <charset val="128"/>
      </rPr>
      <t>---------+---------+</t>
    </r>
  </si>
  <si>
    <r>
      <t>---------+---</t>
    </r>
    <r>
      <rPr>
        <b/>
        <sz val="9"/>
        <color indexed="10"/>
        <rFont val="ＭＳ Ｐゴシック"/>
        <family val="3"/>
        <charset val="128"/>
      </rPr>
      <t>●</t>
    </r>
    <r>
      <rPr>
        <b/>
        <sz val="11"/>
        <rFont val="ＭＳ Ｐゴシック"/>
        <family val="3"/>
        <charset val="128"/>
      </rPr>
      <t>-----+----</t>
    </r>
    <r>
      <rPr>
        <b/>
        <sz val="11"/>
        <color indexed="17"/>
        <rFont val="ＭＳ Ｐゴシック"/>
        <family val="3"/>
        <charset val="128"/>
      </rPr>
      <t>&lt;</t>
    </r>
    <r>
      <rPr>
        <b/>
        <sz val="11"/>
        <rFont val="ＭＳ Ｐゴシック"/>
        <family val="3"/>
        <charset val="128"/>
      </rPr>
      <t>----+---------+---------+---------+</t>
    </r>
  </si>
  <si>
    <r>
      <t>---------+---------</t>
    </r>
    <r>
      <rPr>
        <b/>
        <sz val="9"/>
        <color indexed="10"/>
        <rFont val="ＭＳ Ｐゴシック"/>
        <family val="3"/>
        <charset val="128"/>
      </rPr>
      <t>●</t>
    </r>
    <r>
      <rPr>
        <b/>
        <sz val="11"/>
        <rFont val="ＭＳ Ｐゴシック"/>
        <family val="3"/>
        <charset val="128"/>
      </rPr>
      <t xml:space="preserve">---------+-- </t>
    </r>
    <r>
      <rPr>
        <b/>
        <sz val="11"/>
        <color indexed="53"/>
        <rFont val="ＭＳ Ｐゴシック"/>
        <family val="3"/>
        <charset val="128"/>
      </rPr>
      <t>l</t>
    </r>
    <r>
      <rPr>
        <b/>
        <sz val="11"/>
        <rFont val="ＭＳ Ｐゴシック"/>
        <family val="3"/>
        <charset val="128"/>
      </rPr>
      <t>-----</t>
    </r>
    <r>
      <rPr>
        <b/>
        <sz val="11"/>
        <color indexed="17"/>
        <rFont val="ＭＳ Ｐゴシック"/>
        <family val="3"/>
        <charset val="128"/>
      </rPr>
      <t>&lt;</t>
    </r>
    <r>
      <rPr>
        <b/>
        <sz val="11"/>
        <rFont val="ＭＳ Ｐゴシック"/>
        <family val="3"/>
        <charset val="128"/>
      </rPr>
      <t>+---------+---------+---</t>
    </r>
    <r>
      <rPr>
        <b/>
        <sz val="8"/>
        <color indexed="10"/>
        <rFont val="ＭＳ Ｐゴシック"/>
        <family val="3"/>
        <charset val="128"/>
      </rPr>
      <t>∥</t>
    </r>
  </si>
  <si>
    <r>
      <t>---------+-------</t>
    </r>
    <r>
      <rPr>
        <b/>
        <sz val="9"/>
        <color indexed="10"/>
        <rFont val="ＭＳ Ｐゴシック"/>
        <family val="3"/>
        <charset val="128"/>
      </rPr>
      <t>●</t>
    </r>
    <r>
      <rPr>
        <b/>
        <sz val="11"/>
        <rFont val="ＭＳ Ｐゴシック"/>
        <family val="3"/>
        <charset val="128"/>
      </rPr>
      <t xml:space="preserve">-+------- </t>
    </r>
    <r>
      <rPr>
        <b/>
        <sz val="11"/>
        <color indexed="53"/>
        <rFont val="ＭＳ Ｐゴシック"/>
        <family val="3"/>
        <charset val="128"/>
      </rPr>
      <t>l</t>
    </r>
    <r>
      <rPr>
        <b/>
        <sz val="11"/>
        <rFont val="ＭＳ Ｐゴシック"/>
        <family val="3"/>
        <charset val="128"/>
      </rPr>
      <t>-+--</t>
    </r>
    <r>
      <rPr>
        <b/>
        <sz val="11"/>
        <color indexed="17"/>
        <rFont val="ＭＳ Ｐゴシック"/>
        <family val="3"/>
        <charset val="128"/>
      </rPr>
      <t>&lt;</t>
    </r>
    <r>
      <rPr>
        <b/>
        <sz val="11"/>
        <rFont val="ＭＳ Ｐゴシック"/>
        <family val="3"/>
        <charset val="128"/>
      </rPr>
      <t>------+---------+---------+</t>
    </r>
  </si>
  <si>
    <r>
      <t>---------+-------</t>
    </r>
    <r>
      <rPr>
        <b/>
        <sz val="9"/>
        <color indexed="10"/>
        <rFont val="ＭＳ Ｐゴシック"/>
        <family val="3"/>
        <charset val="128"/>
      </rPr>
      <t>●</t>
    </r>
    <r>
      <rPr>
        <b/>
        <sz val="11"/>
        <rFont val="ＭＳ Ｐゴシック"/>
        <family val="3"/>
        <charset val="128"/>
      </rPr>
      <t>-</t>
    </r>
    <r>
      <rPr>
        <b/>
        <sz val="11"/>
        <color indexed="17"/>
        <rFont val="ＭＳ Ｐゴシック"/>
        <family val="3"/>
        <charset val="128"/>
      </rPr>
      <t>&lt;</t>
    </r>
    <r>
      <rPr>
        <b/>
        <sz val="11"/>
        <rFont val="ＭＳ Ｐゴシック"/>
        <family val="3"/>
        <charset val="128"/>
      </rPr>
      <t>---------+---------+---------+---------+</t>
    </r>
    <r>
      <rPr>
        <b/>
        <sz val="8"/>
        <color indexed="10"/>
        <rFont val="ＭＳ Ｐゴシック"/>
        <family val="3"/>
        <charset val="128"/>
      </rPr>
      <t>∥</t>
    </r>
  </si>
  <si>
    <r>
      <t xml:space="preserve">---------+- </t>
    </r>
    <r>
      <rPr>
        <b/>
        <sz val="9"/>
        <color indexed="10"/>
        <rFont val="ＭＳ Ｐゴシック"/>
        <family val="3"/>
        <charset val="128"/>
      </rPr>
      <t>●</t>
    </r>
    <r>
      <rPr>
        <b/>
        <sz val="11"/>
        <color indexed="17"/>
        <rFont val="ＭＳ Ｐゴシック"/>
        <family val="3"/>
        <charset val="128"/>
      </rPr>
      <t>&lt;</t>
    </r>
    <r>
      <rPr>
        <b/>
        <sz val="11"/>
        <rFont val="ＭＳ Ｐゴシック"/>
        <family val="3"/>
        <charset val="128"/>
      </rPr>
      <t>------+---------+---------+---------+---------+---</t>
    </r>
    <r>
      <rPr>
        <b/>
        <sz val="8"/>
        <color indexed="10"/>
        <rFont val="ＭＳ Ｐゴシック"/>
        <family val="3"/>
        <charset val="128"/>
      </rPr>
      <t>∥</t>
    </r>
  </si>
  <si>
    <t>71.9</t>
  </si>
  <si>
    <t>3.5 ： 1</t>
  </si>
  <si>
    <t>5.3：3.6：1.1</t>
  </si>
  <si>
    <t>4.0：5.4：0.6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</si>
</sst>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_ "/>
    <numFmt numFmtId="178" formatCode="0.00_ "/>
    <numFmt numFmtId="179" formatCode="0_ &quot;度&quot;"/>
    <numFmt numFmtId="180" formatCode="0_);[Red]\(0\)"/>
  </numFmts>
  <fonts count="45">
    <font>
      <sz val="11"/>
      <color theme="1"/>
      <name val="游ゴシック"/>
      <family val="2"/>
      <charset val="128"/>
      <scheme val="minor"/>
    </font>
    <font>
      <sz val="6"/>
      <name val="游ゴシック"/>
      <family val="2"/>
      <charset val="128"/>
      <scheme val="minor"/>
    </font>
    <font>
      <sz val="6"/>
      <name val="ＭＳ Ｐゴシック"/>
      <family val="3"/>
      <charset val="128"/>
    </font>
    <font>
      <sz val="9"/>
      <color indexed="8"/>
      <name val="ＭＳ Ｐゴシック"/>
      <family val="3"/>
      <charset val="128"/>
    </font>
    <font>
      <sz val="9"/>
      <color indexed="81"/>
      <name val="ＭＳ Ｐゴシック"/>
      <family val="3"/>
      <charset val="128"/>
    </font>
    <font>
      <sz val="11"/>
      <color indexed="9"/>
      <name val="ＭＳ Ｐゴシック"/>
      <family val="3"/>
      <charset val="128"/>
    </font>
    <font>
      <sz val="11"/>
      <name val="明朝"/>
      <family val="1"/>
      <charset val="128"/>
    </font>
    <font>
      <sz val="10"/>
      <name val="ＭＳ Ｐゴシック"/>
      <family val="3"/>
      <charset val="128"/>
    </font>
    <font>
      <sz val="11"/>
      <color indexed="10"/>
      <name val="ＭＳ Ｐゴシック"/>
      <family val="3"/>
      <charset val="128"/>
    </font>
    <font>
      <sz val="11"/>
      <name val="ＭＳ Ｐゴシック"/>
      <family val="3"/>
      <charset val="128"/>
    </font>
    <font>
      <sz val="11"/>
      <color indexed="12"/>
      <name val="ＭＳ Ｐゴシック"/>
      <family val="3"/>
      <charset val="128"/>
    </font>
    <font>
      <sz val="11"/>
      <color indexed="55"/>
      <name val="ＭＳ Ｐゴシック"/>
      <family val="3"/>
      <charset val="128"/>
    </font>
    <font>
      <i/>
      <sz val="12"/>
      <color indexed="16"/>
      <name val="ＭＳ Ｐゴシック"/>
      <family val="3"/>
      <charset val="128"/>
    </font>
    <font>
      <sz val="12"/>
      <name val="ＭＳ Ｐゴシック"/>
      <family val="3"/>
      <charset val="128"/>
    </font>
    <font>
      <b/>
      <sz val="11"/>
      <name val="ＭＳ Ｐゴシック"/>
      <family val="3"/>
      <charset val="128"/>
    </font>
    <font>
      <sz val="9"/>
      <name val="ＭＳ Ｐゴシック"/>
      <family val="3"/>
      <charset val="128"/>
    </font>
    <font>
      <sz val="8"/>
      <name val="ＭＳ Ｐゴシック"/>
      <family val="3"/>
      <charset val="128"/>
    </font>
    <font>
      <sz val="16"/>
      <name val="ＭＳ Ｐゴシック"/>
      <family val="3"/>
      <charset val="128"/>
    </font>
    <font>
      <sz val="10"/>
      <color indexed="12"/>
      <name val="ＭＳ Ｐゴシック"/>
      <family val="3"/>
      <charset val="128"/>
    </font>
    <font>
      <sz val="10"/>
      <color indexed="56"/>
      <name val="ＭＳ Ｐゴシック"/>
      <family val="3"/>
      <charset val="128"/>
    </font>
    <font>
      <sz val="10"/>
      <color indexed="22"/>
      <name val="ＭＳ Ｐゴシック"/>
      <family val="3"/>
      <charset val="128"/>
    </font>
    <font>
      <u/>
      <sz val="6.6"/>
      <color indexed="12"/>
      <name val="ＭＳ Ｐゴシック"/>
      <family val="3"/>
      <charset val="128"/>
    </font>
    <font>
      <sz val="10"/>
      <color indexed="10"/>
      <name val="ＭＳ Ｐゴシック"/>
      <family val="3"/>
      <charset val="128"/>
    </font>
    <font>
      <sz val="10"/>
      <color indexed="10"/>
      <name val="ＭＳ ゴシック"/>
      <family val="3"/>
      <charset val="128"/>
    </font>
    <font>
      <b/>
      <u/>
      <sz val="10"/>
      <name val="ＭＳ Ｐゴシック"/>
      <family val="3"/>
      <charset val="128"/>
    </font>
    <font>
      <sz val="9"/>
      <color indexed="12"/>
      <name val="ＭＳ Ｐゴシック"/>
      <family val="3"/>
      <charset val="128"/>
    </font>
    <font>
      <sz val="14"/>
      <name val="ＭＳ Ｐゴシック"/>
      <family val="3"/>
      <charset val="128"/>
    </font>
    <font>
      <b/>
      <sz val="14"/>
      <name val="ＭＳ Ｐゴシック"/>
      <family val="3"/>
      <charset val="128"/>
    </font>
    <font>
      <sz val="8"/>
      <color indexed="17"/>
      <name val="ＭＳ Ｐゴシック"/>
      <family val="3"/>
      <charset val="128"/>
    </font>
    <font>
      <b/>
      <sz val="8"/>
      <color indexed="17"/>
      <name val="ＭＳ Ｐゴシック"/>
      <family val="3"/>
      <charset val="128"/>
    </font>
    <font>
      <sz val="8"/>
      <color indexed="10"/>
      <name val="ＭＳ Ｐゴシック"/>
      <family val="3"/>
      <charset val="128"/>
    </font>
    <font>
      <b/>
      <sz val="8"/>
      <color indexed="10"/>
      <name val="ＭＳ Ｐゴシック"/>
      <family val="3"/>
      <charset val="128"/>
    </font>
    <font>
      <b/>
      <sz val="10"/>
      <color indexed="17"/>
      <name val="ＭＳ Ｐゴシック"/>
      <family val="3"/>
      <charset val="128"/>
    </font>
    <font>
      <b/>
      <sz val="8"/>
      <color indexed="12"/>
      <name val="ＭＳ Ｐゴシック"/>
      <family val="3"/>
      <charset val="128"/>
    </font>
    <font>
      <b/>
      <sz val="10"/>
      <color indexed="53"/>
      <name val="ＭＳ Ｐゴシック"/>
      <family val="3"/>
      <charset val="128"/>
    </font>
    <font>
      <b/>
      <sz val="10"/>
      <color indexed="14"/>
      <name val="ＭＳ Ｐゴシック"/>
      <family val="3"/>
      <charset val="128"/>
    </font>
    <font>
      <b/>
      <sz val="10"/>
      <color indexed="10"/>
      <name val="ＭＳ Ｐゴシック"/>
      <family val="3"/>
      <charset val="128"/>
    </font>
    <font>
      <sz val="8"/>
      <color indexed="53"/>
      <name val="ＭＳ Ｐゴシック"/>
      <family val="3"/>
      <charset val="128"/>
    </font>
    <font>
      <sz val="20"/>
      <name val="ＭＳ Ｐゴシック"/>
      <family val="3"/>
      <charset val="128"/>
    </font>
    <font>
      <sz val="26"/>
      <name val="ＭＳ Ｐゴシック"/>
      <family val="3"/>
      <charset val="128"/>
    </font>
    <font>
      <b/>
      <i/>
      <sz val="11"/>
      <color indexed="16"/>
      <name val="ＭＳ Ｐゴシック"/>
      <family val="3"/>
      <charset val="128"/>
    </font>
    <font>
      <b/>
      <sz val="9"/>
      <color indexed="10"/>
      <name val="ＭＳ Ｐゴシック"/>
      <family val="3"/>
      <charset val="128"/>
    </font>
    <font>
      <b/>
      <sz val="11"/>
      <color indexed="17"/>
      <name val="ＭＳ Ｐゴシック"/>
      <family val="3"/>
      <charset val="128"/>
    </font>
    <font>
      <b/>
      <sz val="9"/>
      <color indexed="17"/>
      <name val="ＭＳ Ｐゴシック"/>
      <family val="3"/>
      <charset val="128"/>
    </font>
    <font>
      <b/>
      <sz val="11"/>
      <color indexed="53"/>
      <name val="ＭＳ Ｐゴシック"/>
      <family val="3"/>
      <charset val="128"/>
    </font>
  </fonts>
  <fills count="18">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lightTrellis">
        <fgColor indexed="26"/>
      </patternFill>
    </fill>
    <fill>
      <patternFill patternType="solid">
        <fgColor indexed="45"/>
        <bgColor indexed="64"/>
      </patternFill>
    </fill>
    <fill>
      <patternFill patternType="solid">
        <fgColor indexed="13"/>
        <bgColor indexed="64"/>
      </patternFill>
    </fill>
    <fill>
      <patternFill patternType="solid">
        <fgColor indexed="41"/>
        <bgColor indexed="41"/>
      </patternFill>
    </fill>
    <fill>
      <patternFill patternType="solid">
        <fgColor indexed="47"/>
        <bgColor indexed="29"/>
      </patternFill>
    </fill>
    <fill>
      <patternFill patternType="solid">
        <fgColor indexed="42"/>
        <bgColor indexed="42"/>
      </patternFill>
    </fill>
    <fill>
      <patternFill patternType="solid">
        <fgColor indexed="26"/>
        <bgColor indexed="64"/>
      </patternFill>
    </fill>
    <fill>
      <patternFill patternType="solid">
        <fgColor indexed="42"/>
        <bgColor indexed="11"/>
      </patternFill>
    </fill>
    <fill>
      <patternFill patternType="lightTrellis">
        <fgColor indexed="34"/>
      </patternFill>
    </fill>
    <fill>
      <patternFill patternType="solid">
        <fgColor indexed="29"/>
        <bgColor indexed="64"/>
      </patternFill>
    </fill>
  </fills>
  <borders count="139">
    <border>
      <left/>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double">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double">
        <color indexed="64"/>
      </left>
      <right style="hair">
        <color indexed="64"/>
      </right>
      <top style="double">
        <color indexed="64"/>
      </top>
      <bottom style="double">
        <color indexed="64"/>
      </bottom>
      <diagonal/>
    </border>
    <border>
      <left/>
      <right style="hair">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hair">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style="double">
        <color indexed="64"/>
      </top>
      <bottom style="thin">
        <color indexed="64"/>
      </bottom>
      <diagonal/>
    </border>
    <border>
      <left style="thin">
        <color indexed="64"/>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double">
        <color indexed="64"/>
      </right>
      <top style="hair">
        <color indexed="64"/>
      </top>
      <bottom style="double">
        <color indexed="64"/>
      </bottom>
      <diagonal/>
    </border>
    <border>
      <left style="thin">
        <color indexed="64"/>
      </left>
      <right/>
      <top style="hair">
        <color indexed="64"/>
      </top>
      <bottom style="double">
        <color indexed="64"/>
      </bottom>
      <diagonal/>
    </border>
    <border>
      <left style="hair">
        <color indexed="64"/>
      </left>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double">
        <color indexed="64"/>
      </left>
      <right/>
      <top style="hair">
        <color indexed="64"/>
      </top>
      <bottom style="double">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double">
        <color indexed="64"/>
      </left>
      <right/>
      <top/>
      <bottom style="hair">
        <color indexed="64"/>
      </bottom>
      <diagonal/>
    </border>
    <border>
      <left/>
      <right/>
      <top/>
      <bottom style="hair">
        <color indexed="64"/>
      </bottom>
      <diagonal/>
    </border>
    <border>
      <left style="hair">
        <color indexed="64"/>
      </left>
      <right style="double">
        <color indexed="64"/>
      </right>
      <top/>
      <bottom style="thin">
        <color indexed="64"/>
      </bottom>
      <diagonal/>
    </border>
    <border>
      <left style="double">
        <color indexed="64"/>
      </left>
      <right style="hair">
        <color indexed="64"/>
      </right>
      <top/>
      <bottom style="thin">
        <color indexed="64"/>
      </bottom>
      <diagonal/>
    </border>
    <border>
      <left/>
      <right/>
      <top/>
      <bottom style="thin">
        <color indexed="64"/>
      </bottom>
      <diagonal/>
    </border>
    <border>
      <left style="thin">
        <color indexed="64"/>
      </left>
      <right style="hair">
        <color indexed="64"/>
      </right>
      <top/>
      <bottom style="thin">
        <color indexed="64"/>
      </bottom>
      <diagonal/>
    </border>
    <border>
      <left style="hair">
        <color indexed="64"/>
      </left>
      <right style="double">
        <color indexed="64"/>
      </right>
      <top style="double">
        <color indexed="64"/>
      </top>
      <bottom/>
      <diagonal/>
    </border>
    <border>
      <left style="hair">
        <color indexed="64"/>
      </left>
      <right style="hair">
        <color indexed="64"/>
      </right>
      <top style="double">
        <color indexed="64"/>
      </top>
      <bottom/>
      <diagonal/>
    </border>
    <border>
      <left style="double">
        <color indexed="64"/>
      </left>
      <right style="hair">
        <color indexed="64"/>
      </right>
      <top style="double">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style="medium">
        <color indexed="64"/>
      </left>
      <right/>
      <top style="hair">
        <color indexed="64"/>
      </top>
      <bottom/>
      <diagonal/>
    </border>
    <border>
      <left/>
      <right style="medium">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bottom style="medium">
        <color indexed="64"/>
      </bottom>
      <diagonal/>
    </border>
    <border>
      <left/>
      <right/>
      <top style="hair">
        <color indexed="64"/>
      </top>
      <bottom/>
      <diagonal/>
    </border>
    <border>
      <left/>
      <right style="thin">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bottom/>
      <diagonal/>
    </border>
    <border>
      <left style="medium">
        <color indexed="64"/>
      </left>
      <right style="hair">
        <color indexed="64"/>
      </right>
      <top/>
      <bottom/>
      <diagonal/>
    </border>
    <border>
      <left/>
      <right style="thin">
        <color indexed="64"/>
      </right>
      <top style="thin">
        <color indexed="64"/>
      </top>
      <bottom style="hair">
        <color indexed="64"/>
      </bottom>
      <diagonal/>
    </border>
    <border>
      <left style="hair">
        <color indexed="64"/>
      </left>
      <right style="medium">
        <color indexed="64"/>
      </right>
      <top style="thin">
        <color indexed="64"/>
      </top>
      <bottom/>
      <diagonal/>
    </border>
    <border>
      <left style="medium">
        <color indexed="64"/>
      </left>
      <right style="hair">
        <color indexed="64"/>
      </right>
      <top style="thin">
        <color indexed="64"/>
      </top>
      <bottom/>
      <diagonal/>
    </border>
    <border>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right style="thin">
        <color indexed="64"/>
      </right>
      <top style="hair">
        <color indexed="64"/>
      </top>
      <bottom/>
      <diagonal/>
    </border>
    <border>
      <left/>
      <right/>
      <top style="medium">
        <color auto="1"/>
      </top>
      <bottom/>
      <diagonal/>
    </border>
  </borders>
  <cellStyleXfs count="5">
    <xf numFmtId="0" fontId="0" fillId="0" borderId="0">
      <alignment vertical="center"/>
    </xf>
    <xf numFmtId="0" fontId="6" fillId="0" borderId="0"/>
    <xf numFmtId="0" fontId="9" fillId="0" borderId="0"/>
    <xf numFmtId="0" fontId="9" fillId="0" borderId="0">
      <alignment vertical="center"/>
    </xf>
    <xf numFmtId="38" fontId="9" fillId="0" borderId="0" applyFont="0" applyFill="0" applyBorder="0" applyAlignment="0" applyProtection="0"/>
  </cellStyleXfs>
  <cellXfs count="423">
    <xf numFmtId="0" fontId="0" fillId="0" borderId="0" xfId="0">
      <alignment vertical="center"/>
    </xf>
    <xf numFmtId="0" fontId="9" fillId="0" borderId="0" xfId="2" applyAlignment="1">
      <alignment vertical="center"/>
    </xf>
    <xf numFmtId="0" fontId="11" fillId="0" borderId="0" xfId="2" applyFont="1" applyAlignment="1">
      <alignment horizontal="center"/>
    </xf>
    <xf numFmtId="0" fontId="9" fillId="0" borderId="0" xfId="2"/>
    <xf numFmtId="0" fontId="12" fillId="3" borderId="11" xfId="2" applyFont="1" applyFill="1" applyBorder="1" applyAlignment="1">
      <alignment horizontal="center" vertical="center"/>
    </xf>
    <xf numFmtId="179" fontId="12" fillId="4" borderId="11" xfId="2" applyNumberFormat="1" applyFont="1" applyFill="1" applyBorder="1" applyAlignment="1">
      <alignment horizontal="center" vertical="center"/>
    </xf>
    <xf numFmtId="0" fontId="13" fillId="0" borderId="0" xfId="2" applyFont="1"/>
    <xf numFmtId="177" fontId="12" fillId="4" borderId="17" xfId="2" applyNumberFormat="1" applyFont="1" applyFill="1" applyBorder="1" applyAlignment="1">
      <alignment horizontal="center" vertical="center"/>
    </xf>
    <xf numFmtId="177" fontId="12" fillId="4" borderId="23" xfId="2" applyNumberFormat="1" applyFont="1" applyFill="1" applyBorder="1" applyAlignment="1">
      <alignment horizontal="center" vertical="center"/>
    </xf>
    <xf numFmtId="177" fontId="12" fillId="4" borderId="29" xfId="2" applyNumberFormat="1" applyFont="1" applyFill="1" applyBorder="1" applyAlignment="1">
      <alignment horizontal="center" vertical="center"/>
    </xf>
    <xf numFmtId="0" fontId="9" fillId="0" borderId="33" xfId="2" applyBorder="1"/>
    <xf numFmtId="0" fontId="9" fillId="0" borderId="34" xfId="2" applyBorder="1"/>
    <xf numFmtId="0" fontId="9" fillId="0" borderId="35" xfId="2" applyBorder="1"/>
    <xf numFmtId="0" fontId="9" fillId="0" borderId="0" xfId="2" applyBorder="1" applyAlignment="1">
      <alignment vertical="center"/>
    </xf>
    <xf numFmtId="0" fontId="9" fillId="0" borderId="36" xfId="2" applyBorder="1"/>
    <xf numFmtId="0" fontId="9" fillId="0" borderId="36" xfId="2" applyFill="1" applyBorder="1" applyAlignment="1">
      <alignment vertical="center"/>
    </xf>
    <xf numFmtId="177" fontId="12" fillId="3" borderId="39" xfId="2" applyNumberFormat="1" applyFont="1" applyFill="1" applyBorder="1" applyAlignment="1">
      <alignment horizontal="center" vertical="center"/>
    </xf>
    <xf numFmtId="0" fontId="12" fillId="0" borderId="40" xfId="2" applyFont="1" applyBorder="1" applyAlignment="1">
      <alignment horizontal="center" vertical="center"/>
    </xf>
    <xf numFmtId="177" fontId="9" fillId="6" borderId="43" xfId="2" applyNumberFormat="1" applyFill="1" applyBorder="1" applyAlignment="1">
      <alignment horizontal="center" vertical="center"/>
    </xf>
    <xf numFmtId="0" fontId="9" fillId="6" borderId="44" xfId="2" applyFill="1" applyBorder="1" applyAlignment="1">
      <alignment horizontal="center" vertical="center"/>
    </xf>
    <xf numFmtId="0" fontId="9" fillId="0" borderId="45" xfId="2" applyBorder="1" applyAlignment="1">
      <alignment horizontal="center" vertical="center"/>
    </xf>
    <xf numFmtId="0" fontId="9" fillId="6" borderId="46" xfId="2" applyFont="1" applyFill="1" applyBorder="1" applyAlignment="1">
      <alignment horizontal="left" vertical="center" wrapText="1"/>
    </xf>
    <xf numFmtId="0" fontId="9" fillId="6" borderId="47" xfId="2" applyFont="1" applyFill="1" applyBorder="1" applyAlignment="1">
      <alignment horizontal="left" vertical="center" wrapText="1"/>
    </xf>
    <xf numFmtId="0" fontId="9" fillId="6" borderId="43" xfId="2" applyFont="1" applyFill="1" applyBorder="1" applyAlignment="1">
      <alignment horizontal="left" vertical="center" wrapText="1"/>
    </xf>
    <xf numFmtId="177" fontId="12" fillId="3" borderId="51" xfId="2" applyNumberFormat="1" applyFont="1" applyFill="1" applyBorder="1" applyAlignment="1">
      <alignment horizontal="center" vertical="center"/>
    </xf>
    <xf numFmtId="0" fontId="12" fillId="0" borderId="4" xfId="2" applyFont="1" applyBorder="1" applyAlignment="1">
      <alignment horizontal="center" vertical="center"/>
    </xf>
    <xf numFmtId="177" fontId="9" fillId="6" borderId="51" xfId="2" applyNumberFormat="1" applyFill="1" applyBorder="1" applyAlignment="1">
      <alignment horizontal="center" vertical="center"/>
    </xf>
    <xf numFmtId="0" fontId="9" fillId="6" borderId="4" xfId="2" applyFill="1" applyBorder="1" applyAlignment="1">
      <alignment horizontal="center" vertical="center"/>
    </xf>
    <xf numFmtId="0" fontId="9" fillId="0" borderId="4" xfId="2" applyBorder="1" applyAlignment="1">
      <alignment horizontal="center" vertical="center"/>
    </xf>
    <xf numFmtId="177" fontId="12" fillId="0" borderId="51" xfId="2" applyNumberFormat="1" applyFont="1" applyFill="1" applyBorder="1" applyAlignment="1">
      <alignment horizontal="center" vertical="center"/>
    </xf>
    <xf numFmtId="177" fontId="12" fillId="0" borderId="51" xfId="2" applyNumberFormat="1" applyFont="1" applyBorder="1" applyAlignment="1">
      <alignment horizontal="center" vertical="center"/>
    </xf>
    <xf numFmtId="177" fontId="12" fillId="0" borderId="5" xfId="2" applyNumberFormat="1" applyFont="1" applyBorder="1" applyAlignment="1">
      <alignment horizontal="center" vertical="center"/>
    </xf>
    <xf numFmtId="0" fontId="12" fillId="0" borderId="6" xfId="2" applyFont="1" applyBorder="1" applyAlignment="1">
      <alignment horizontal="center" vertical="center"/>
    </xf>
    <xf numFmtId="177" fontId="9" fillId="6" borderId="5" xfId="2" applyNumberFormat="1" applyFill="1" applyBorder="1" applyAlignment="1">
      <alignment horizontal="center" vertical="center"/>
    </xf>
    <xf numFmtId="0" fontId="9" fillId="6" borderId="6" xfId="2" applyFill="1" applyBorder="1" applyAlignment="1">
      <alignment horizontal="center" vertical="center"/>
    </xf>
    <xf numFmtId="0" fontId="9" fillId="0" borderId="0" xfId="2" applyFont="1" applyAlignment="1">
      <alignment vertical="center"/>
    </xf>
    <xf numFmtId="180" fontId="9" fillId="0" borderId="70" xfId="1" applyNumberFormat="1" applyFont="1" applyFill="1" applyBorder="1" applyAlignment="1">
      <alignment horizontal="center" vertical="center"/>
    </xf>
    <xf numFmtId="180" fontId="9" fillId="0" borderId="71" xfId="2" applyNumberFormat="1" applyBorder="1" applyAlignment="1">
      <alignment horizontal="center" vertical="center"/>
    </xf>
    <xf numFmtId="180" fontId="18" fillId="0" borderId="2" xfId="1" applyNumberFormat="1" applyFont="1" applyFill="1" applyBorder="1" applyAlignment="1">
      <alignment horizontal="center" vertical="center"/>
    </xf>
    <xf numFmtId="180" fontId="7" fillId="0" borderId="72" xfId="1" applyNumberFormat="1" applyFont="1" applyFill="1" applyBorder="1" applyAlignment="1">
      <alignment horizontal="center" vertical="center"/>
    </xf>
    <xf numFmtId="0" fontId="5" fillId="0" borderId="0" xfId="2" applyFont="1" applyAlignment="1">
      <alignment vertical="center"/>
    </xf>
    <xf numFmtId="0" fontId="5" fillId="0" borderId="0" xfId="2" applyFont="1" applyBorder="1" applyAlignment="1">
      <alignment horizontal="left" vertical="center"/>
    </xf>
    <xf numFmtId="0" fontId="20" fillId="0" borderId="0" xfId="3" applyFont="1" applyFill="1" applyBorder="1" applyAlignment="1">
      <alignment vertical="center" wrapText="1"/>
    </xf>
    <xf numFmtId="0" fontId="9" fillId="0" borderId="0" xfId="2" applyAlignment="1">
      <alignment horizontal="center" vertical="center"/>
    </xf>
    <xf numFmtId="0" fontId="5" fillId="0" borderId="0" xfId="2" applyFont="1" applyFill="1" applyAlignment="1">
      <alignment vertical="center"/>
    </xf>
    <xf numFmtId="0" fontId="9" fillId="10" borderId="99" xfId="2" applyFont="1" applyFill="1" applyBorder="1" applyAlignment="1">
      <alignment horizontal="left" vertical="center"/>
    </xf>
    <xf numFmtId="0" fontId="9" fillId="10" borderId="101" xfId="2" applyFont="1" applyFill="1" applyBorder="1" applyAlignment="1">
      <alignment horizontal="left" vertical="center"/>
    </xf>
    <xf numFmtId="0" fontId="23" fillId="0" borderId="0" xfId="1" applyFont="1" applyBorder="1" applyAlignment="1">
      <alignment horizontal="center" vertical="center"/>
    </xf>
    <xf numFmtId="1" fontId="25" fillId="0" borderId="66" xfId="1" applyNumberFormat="1" applyFont="1" applyBorder="1" applyAlignment="1">
      <alignment horizontal="center" vertical="center" wrapText="1"/>
    </xf>
    <xf numFmtId="0" fontId="3" fillId="0" borderId="66" xfId="1" applyFont="1" applyBorder="1" applyAlignment="1">
      <alignment horizontal="center" vertical="center" wrapText="1"/>
    </xf>
    <xf numFmtId="0" fontId="7" fillId="0" borderId="75" xfId="1" applyFont="1" applyBorder="1" applyAlignment="1">
      <alignment horizontal="center" vertical="center" wrapText="1"/>
    </xf>
    <xf numFmtId="0" fontId="27" fillId="0" borderId="0" xfId="2" applyFont="1" applyAlignment="1">
      <alignment vertical="center"/>
    </xf>
    <xf numFmtId="0" fontId="14" fillId="0" borderId="0" xfId="2" applyNumberFormat="1" applyFont="1" applyAlignment="1">
      <alignment vertical="center"/>
    </xf>
    <xf numFmtId="0" fontId="9" fillId="0" borderId="0" xfId="2" applyBorder="1"/>
    <xf numFmtId="0" fontId="9" fillId="0" borderId="0" xfId="2" applyBorder="1" applyAlignment="1">
      <alignment horizontal="center" vertical="center"/>
    </xf>
    <xf numFmtId="0" fontId="7" fillId="0" borderId="0" xfId="2" applyFont="1" applyBorder="1" applyAlignment="1">
      <alignment horizontal="center" vertical="center"/>
    </xf>
    <xf numFmtId="0" fontId="9" fillId="0" borderId="107" xfId="2" applyBorder="1" applyAlignment="1">
      <alignment vertical="center"/>
    </xf>
    <xf numFmtId="0" fontId="9" fillId="0" borderId="58" xfId="2" applyBorder="1" applyAlignment="1">
      <alignment vertical="center"/>
    </xf>
    <xf numFmtId="0" fontId="9" fillId="0" borderId="36" xfId="2" applyBorder="1" applyAlignment="1">
      <alignment vertical="center"/>
    </xf>
    <xf numFmtId="0" fontId="7" fillId="0" borderId="76" xfId="2" applyFont="1" applyBorder="1" applyAlignment="1">
      <alignment horizontal="center" vertical="center" wrapText="1"/>
    </xf>
    <xf numFmtId="0" fontId="9" fillId="4" borderId="116" xfId="2" applyFill="1" applyBorder="1" applyAlignment="1">
      <alignment horizontal="center" vertical="center"/>
    </xf>
    <xf numFmtId="0" fontId="9" fillId="2" borderId="119" xfId="1" applyFont="1" applyFill="1" applyBorder="1" applyAlignment="1">
      <alignment horizontal="center" vertical="center" wrapText="1"/>
    </xf>
    <xf numFmtId="0" fontId="9" fillId="2" borderId="119" xfId="2" applyFill="1" applyBorder="1" applyAlignment="1">
      <alignment horizontal="center" vertical="center" wrapText="1"/>
    </xf>
    <xf numFmtId="0" fontId="9" fillId="5" borderId="119" xfId="1" applyFont="1" applyFill="1" applyBorder="1" applyAlignment="1">
      <alignment horizontal="center" vertical="center"/>
    </xf>
    <xf numFmtId="0" fontId="9" fillId="0" borderId="119" xfId="2" applyBorder="1" applyAlignment="1">
      <alignment horizontal="center" vertical="center"/>
    </xf>
    <xf numFmtId="0" fontId="9" fillId="0" borderId="120" xfId="1" applyFont="1" applyBorder="1" applyAlignment="1">
      <alignment horizontal="center" vertical="center" wrapText="1"/>
    </xf>
    <xf numFmtId="58" fontId="9" fillId="0" borderId="0" xfId="2" applyNumberFormat="1" applyBorder="1" applyAlignment="1">
      <alignment horizontal="center" vertical="center"/>
    </xf>
    <xf numFmtId="0" fontId="9" fillId="0" borderId="127" xfId="2" applyNumberFormat="1" applyFont="1" applyBorder="1" applyAlignment="1">
      <alignment horizontal="center" vertical="center"/>
    </xf>
    <xf numFmtId="0" fontId="7" fillId="0" borderId="129" xfId="2" applyFont="1" applyBorder="1" applyAlignment="1">
      <alignment horizontal="center" vertical="center"/>
    </xf>
    <xf numFmtId="0" fontId="15" fillId="0" borderId="127" xfId="2" applyFont="1" applyBorder="1" applyAlignment="1">
      <alignment horizontal="center" vertical="center" wrapText="1"/>
    </xf>
    <xf numFmtId="14" fontId="9" fillId="0" borderId="128" xfId="2" applyNumberFormat="1" applyBorder="1" applyAlignment="1">
      <alignment horizontal="centerContinuous" vertical="center"/>
    </xf>
    <xf numFmtId="0" fontId="7" fillId="0" borderId="131" xfId="2" applyFont="1" applyBorder="1" applyAlignment="1">
      <alignment horizontal="center" vertical="center"/>
    </xf>
    <xf numFmtId="0" fontId="16" fillId="0" borderId="134" xfId="2" applyFont="1" applyBorder="1" applyAlignment="1">
      <alignment horizontal="center" vertical="center" wrapText="1"/>
    </xf>
    <xf numFmtId="0" fontId="9" fillId="0" borderId="136" xfId="2" applyBorder="1" applyAlignment="1">
      <alignment horizontal="center" vertical="center"/>
    </xf>
    <xf numFmtId="0" fontId="39" fillId="0" borderId="0" xfId="2" applyFont="1" applyAlignment="1">
      <alignment vertical="center"/>
    </xf>
    <xf numFmtId="0" fontId="38" fillId="0" borderId="0" xfId="2" applyFont="1" applyAlignment="1">
      <alignment vertical="center"/>
    </xf>
    <xf numFmtId="176" fontId="14" fillId="0" borderId="55" xfId="1" quotePrefix="1" applyNumberFormat="1" applyFont="1" applyFill="1" applyBorder="1" applyAlignment="1">
      <alignment horizontal="left" vertical="center"/>
    </xf>
    <xf numFmtId="176" fontId="5" fillId="0" borderId="0" xfId="1" quotePrefix="1" applyNumberFormat="1" applyFont="1" applyFill="1" applyBorder="1" applyAlignment="1">
      <alignment horizontal="left" vertical="center"/>
    </xf>
    <xf numFmtId="0" fontId="14" fillId="0" borderId="55" xfId="2" quotePrefix="1" applyFont="1" applyBorder="1" applyAlignment="1">
      <alignment vertical="center"/>
    </xf>
    <xf numFmtId="0" fontId="14" fillId="0" borderId="34" xfId="2" quotePrefix="1" applyFont="1" applyBorder="1" applyAlignment="1">
      <alignment vertical="center"/>
    </xf>
    <xf numFmtId="0" fontId="0" fillId="0" borderId="0" xfId="0" applyBorder="1">
      <alignment vertical="center"/>
    </xf>
    <xf numFmtId="0" fontId="9" fillId="0" borderId="6" xfId="2" applyBorder="1" applyAlignment="1">
      <alignment horizontal="center" vertical="center"/>
    </xf>
    <xf numFmtId="0" fontId="9" fillId="0" borderId="132" xfId="2" applyBorder="1" applyAlignment="1">
      <alignment horizontal="center" vertical="center"/>
    </xf>
    <xf numFmtId="0" fontId="9" fillId="0" borderId="133" xfId="2" applyBorder="1" applyAlignment="1">
      <alignment horizontal="center" vertical="center"/>
    </xf>
    <xf numFmtId="0" fontId="7" fillId="0" borderId="109" xfId="2" applyFont="1" applyBorder="1" applyAlignment="1">
      <alignment vertical="center"/>
    </xf>
    <xf numFmtId="0" fontId="7" fillId="0" borderId="116" xfId="2" applyFont="1" applyBorder="1" applyAlignment="1">
      <alignment vertical="center"/>
    </xf>
    <xf numFmtId="0" fontId="0" fillId="0" borderId="138" xfId="0" applyBorder="1">
      <alignment vertical="center"/>
    </xf>
    <xf numFmtId="0" fontId="15" fillId="0" borderId="8" xfId="2" applyFont="1" applyBorder="1" applyAlignment="1">
      <alignment horizontal="left" vertical="center"/>
    </xf>
    <xf numFmtId="0" fontId="9" fillId="0" borderId="9" xfId="2" applyFont="1" applyBorder="1" applyAlignment="1">
      <alignment horizontal="left" vertical="center"/>
    </xf>
    <xf numFmtId="49" fontId="7" fillId="5" borderId="9" xfId="2" quotePrefix="1" applyNumberFormat="1" applyFont="1" applyFill="1" applyBorder="1" applyAlignment="1">
      <alignment horizontal="center" vertical="center"/>
    </xf>
    <xf numFmtId="49" fontId="9" fillId="0" borderId="9" xfId="2" applyNumberFormat="1" applyBorder="1" applyAlignment="1">
      <alignment horizontal="center" vertical="center"/>
    </xf>
    <xf numFmtId="49" fontId="8" fillId="0" borderId="9" xfId="2" applyNumberFormat="1" applyFont="1" applyBorder="1" applyAlignment="1">
      <alignment horizontal="center" vertical="center"/>
    </xf>
    <xf numFmtId="49" fontId="9" fillId="0" borderId="10" xfId="2" applyNumberFormat="1" applyBorder="1" applyAlignment="1">
      <alignment horizontal="center" vertical="center"/>
    </xf>
    <xf numFmtId="0" fontId="9" fillId="3" borderId="13" xfId="2" applyFill="1" applyBorder="1" applyAlignment="1">
      <alignment horizontal="center" vertical="center" wrapText="1"/>
    </xf>
    <xf numFmtId="0" fontId="9" fillId="3" borderId="12" xfId="2" applyFill="1" applyBorder="1" applyAlignment="1">
      <alignment horizontal="center" vertical="center" wrapText="1"/>
    </xf>
    <xf numFmtId="0" fontId="9" fillId="4" borderId="16" xfId="2" applyFill="1" applyBorder="1" applyAlignment="1">
      <alignment horizontal="center" vertical="center" wrapText="1"/>
    </xf>
    <xf numFmtId="0" fontId="9" fillId="4" borderId="15" xfId="2" applyFill="1" applyBorder="1" applyAlignment="1">
      <alignment horizontal="center" vertical="center" wrapText="1"/>
    </xf>
    <xf numFmtId="0" fontId="9" fillId="4" borderId="14" xfId="2" applyFill="1" applyBorder="1" applyAlignment="1">
      <alignment horizontal="center" vertical="center" wrapText="1"/>
    </xf>
    <xf numFmtId="0" fontId="14" fillId="4" borderId="20" xfId="2" applyFont="1" applyFill="1" applyBorder="1" applyAlignment="1">
      <alignment horizontal="center" vertical="center"/>
    </xf>
    <xf numFmtId="0" fontId="9" fillId="4" borderId="19" xfId="2" applyFill="1" applyBorder="1" applyAlignment="1">
      <alignment horizontal="center" vertical="center"/>
    </xf>
    <xf numFmtId="0" fontId="9" fillId="4" borderId="18" xfId="2" applyFill="1" applyBorder="1" applyAlignment="1">
      <alignment horizontal="center" vertical="center"/>
    </xf>
    <xf numFmtId="177" fontId="12" fillId="0" borderId="42" xfId="2" applyNumberFormat="1" applyFont="1" applyBorder="1" applyAlignment="1">
      <alignment horizontal="center" vertical="center"/>
    </xf>
    <xf numFmtId="177" fontId="12" fillId="0" borderId="41" xfId="2" applyNumberFormat="1" applyFont="1" applyBorder="1" applyAlignment="1">
      <alignment horizontal="center" vertical="center"/>
    </xf>
    <xf numFmtId="0" fontId="9" fillId="4" borderId="32" xfId="2" applyFont="1" applyFill="1" applyBorder="1" applyAlignment="1">
      <alignment horizontal="center" vertical="center" wrapText="1"/>
    </xf>
    <xf numFmtId="0" fontId="9" fillId="4" borderId="31" xfId="2" applyFill="1" applyBorder="1" applyAlignment="1">
      <alignment horizontal="center" vertical="center" wrapText="1"/>
    </xf>
    <xf numFmtId="0" fontId="9" fillId="4" borderId="30" xfId="2" applyFill="1" applyBorder="1" applyAlignment="1">
      <alignment horizontal="center" vertical="center" wrapText="1"/>
    </xf>
    <xf numFmtId="0" fontId="9" fillId="4" borderId="26" xfId="2" applyFill="1" applyBorder="1" applyAlignment="1">
      <alignment horizontal="center" vertical="center" wrapText="1"/>
    </xf>
    <xf numFmtId="0" fontId="9" fillId="4" borderId="25" xfId="2" applyFill="1" applyBorder="1" applyAlignment="1">
      <alignment horizontal="center" vertical="center" wrapText="1"/>
    </xf>
    <xf numFmtId="0" fontId="9" fillId="4" borderId="24" xfId="2" applyFill="1" applyBorder="1" applyAlignment="1">
      <alignment horizontal="center" vertical="center" wrapText="1"/>
    </xf>
    <xf numFmtId="177" fontId="12" fillId="3" borderId="50" xfId="2" applyNumberFormat="1" applyFont="1" applyFill="1" applyBorder="1" applyAlignment="1">
      <alignment horizontal="center" vertical="center"/>
    </xf>
    <xf numFmtId="177" fontId="12" fillId="3" borderId="49" xfId="2" applyNumberFormat="1" applyFont="1" applyFill="1" applyBorder="1" applyAlignment="1">
      <alignment horizontal="center" vertical="center"/>
    </xf>
    <xf numFmtId="177" fontId="12" fillId="0" borderId="55" xfId="2" applyNumberFormat="1" applyFont="1" applyBorder="1" applyAlignment="1">
      <alignment horizontal="center" vertical="center"/>
    </xf>
    <xf numFmtId="177" fontId="12" fillId="0" borderId="54" xfId="2" applyNumberFormat="1" applyFont="1" applyBorder="1" applyAlignment="1">
      <alignment horizontal="center" vertical="center"/>
    </xf>
    <xf numFmtId="0" fontId="9" fillId="5" borderId="64" xfId="2" applyFill="1" applyBorder="1" applyAlignment="1">
      <alignment horizontal="center" vertical="center" wrapText="1"/>
    </xf>
    <xf numFmtId="0" fontId="9" fillId="5" borderId="63" xfId="2" applyFill="1" applyBorder="1" applyAlignment="1">
      <alignment horizontal="center" vertical="center" wrapText="1"/>
    </xf>
    <xf numFmtId="0" fontId="9" fillId="5" borderId="1" xfId="2" applyFill="1" applyBorder="1" applyAlignment="1">
      <alignment horizontal="center" vertical="center" wrapText="1"/>
    </xf>
    <xf numFmtId="0" fontId="9" fillId="5" borderId="59" xfId="2" applyFill="1" applyBorder="1" applyAlignment="1">
      <alignment horizontal="center" vertical="center" wrapText="1"/>
    </xf>
    <xf numFmtId="0" fontId="9" fillId="0" borderId="64" xfId="2" applyBorder="1" applyAlignment="1">
      <alignment horizontal="center" vertical="center" wrapText="1"/>
    </xf>
    <xf numFmtId="0" fontId="9" fillId="0" borderId="1" xfId="2" applyBorder="1" applyAlignment="1">
      <alignment horizontal="center" vertical="center" wrapText="1"/>
    </xf>
    <xf numFmtId="0" fontId="7" fillId="0" borderId="65" xfId="2" applyFont="1" applyBorder="1" applyAlignment="1">
      <alignment horizontal="center" vertical="center" wrapText="1"/>
    </xf>
    <xf numFmtId="0" fontId="7" fillId="0" borderId="64" xfId="2" applyFont="1" applyBorder="1" applyAlignment="1">
      <alignment horizontal="center" vertical="center" wrapText="1"/>
    </xf>
    <xf numFmtId="0" fontId="7" fillId="0" borderId="60" xfId="2" applyFont="1" applyBorder="1" applyAlignment="1">
      <alignment horizontal="center" vertical="center" wrapText="1"/>
    </xf>
    <xf numFmtId="0" fontId="7" fillId="0" borderId="1" xfId="2" applyFont="1" applyBorder="1" applyAlignment="1">
      <alignment horizontal="center" vertical="center" wrapText="1"/>
    </xf>
    <xf numFmtId="0" fontId="9" fillId="6" borderId="50" xfId="2" applyFill="1" applyBorder="1" applyAlignment="1">
      <alignment horizontal="center" vertical="center"/>
    </xf>
    <xf numFmtId="0" fontId="9" fillId="6" borderId="7" xfId="2" applyFill="1" applyBorder="1" applyAlignment="1">
      <alignment horizontal="center" vertical="center"/>
    </xf>
    <xf numFmtId="0" fontId="7" fillId="7" borderId="51" xfId="2" applyFont="1" applyFill="1" applyBorder="1" applyAlignment="1">
      <alignment horizontal="left" vertical="center" wrapText="1"/>
    </xf>
    <xf numFmtId="0" fontId="7" fillId="7" borderId="53" xfId="2" applyFont="1" applyFill="1" applyBorder="1" applyAlignment="1">
      <alignment horizontal="left" vertical="center" wrapText="1"/>
    </xf>
    <xf numFmtId="0" fontId="7" fillId="7" borderId="7" xfId="2" applyFont="1" applyFill="1" applyBorder="1" applyAlignment="1">
      <alignment horizontal="left" vertical="center" wrapText="1"/>
    </xf>
    <xf numFmtId="0" fontId="7" fillId="6" borderId="51" xfId="2" applyFont="1" applyFill="1" applyBorder="1" applyAlignment="1">
      <alignment horizontal="left" vertical="center" wrapText="1"/>
    </xf>
    <xf numFmtId="0" fontId="7" fillId="6" borderId="53" xfId="2" applyFont="1" applyFill="1" applyBorder="1" applyAlignment="1">
      <alignment horizontal="left" vertical="center" wrapText="1"/>
    </xf>
    <xf numFmtId="0" fontId="7" fillId="6" borderId="7" xfId="2" applyFont="1" applyFill="1" applyBorder="1" applyAlignment="1">
      <alignment horizontal="left" vertical="center" wrapText="1"/>
    </xf>
    <xf numFmtId="0" fontId="9" fillId="0" borderId="51" xfId="2" applyFont="1" applyBorder="1" applyAlignment="1">
      <alignment horizontal="center" vertical="center" wrapText="1"/>
    </xf>
    <xf numFmtId="0" fontId="9" fillId="0" borderId="7" xfId="2" applyFont="1" applyBorder="1" applyAlignment="1">
      <alignment horizontal="center" vertical="center" wrapText="1"/>
    </xf>
    <xf numFmtId="0" fontId="7" fillId="5" borderId="22" xfId="2" applyFont="1" applyFill="1" applyBorder="1" applyAlignment="1">
      <alignment horizontal="center" vertical="center" wrapText="1"/>
    </xf>
    <xf numFmtId="0" fontId="7" fillId="5" borderId="21" xfId="2" applyFont="1" applyFill="1" applyBorder="1" applyAlignment="1">
      <alignment horizontal="center" vertical="center" wrapText="1"/>
    </xf>
    <xf numFmtId="177" fontId="12" fillId="5" borderId="28" xfId="2" applyNumberFormat="1" applyFont="1" applyFill="1" applyBorder="1" applyAlignment="1">
      <alignment horizontal="center" vertical="center"/>
    </xf>
    <xf numFmtId="177" fontId="12" fillId="5" borderId="27" xfId="2" applyNumberFormat="1" applyFont="1" applyFill="1" applyBorder="1" applyAlignment="1">
      <alignment horizontal="center" vertical="center"/>
    </xf>
    <xf numFmtId="177" fontId="12" fillId="3" borderId="38" xfId="2" applyNumberFormat="1" applyFont="1" applyFill="1" applyBorder="1" applyAlignment="1">
      <alignment horizontal="center" vertical="center"/>
    </xf>
    <xf numFmtId="177" fontId="12" fillId="3" borderId="37" xfId="2" applyNumberFormat="1" applyFont="1" applyFill="1" applyBorder="1" applyAlignment="1">
      <alignment horizontal="center" vertical="center"/>
    </xf>
    <xf numFmtId="177" fontId="12" fillId="0" borderId="52" xfId="2" applyNumberFormat="1" applyFont="1" applyBorder="1" applyAlignment="1">
      <alignment horizontal="center" vertical="center"/>
    </xf>
    <xf numFmtId="177" fontId="12" fillId="0" borderId="7" xfId="2" applyNumberFormat="1" applyFont="1" applyBorder="1" applyAlignment="1">
      <alignment horizontal="center" vertical="center"/>
    </xf>
    <xf numFmtId="0" fontId="9" fillId="6" borderId="48" xfId="2" applyFill="1" applyBorder="1" applyAlignment="1">
      <alignment horizontal="center" vertical="center" wrapText="1"/>
    </xf>
    <xf numFmtId="0" fontId="9" fillId="6" borderId="46" xfId="2" applyFill="1" applyBorder="1" applyAlignment="1">
      <alignment horizontal="center" vertical="center" wrapText="1"/>
    </xf>
    <xf numFmtId="0" fontId="7" fillId="0" borderId="43" xfId="2" applyFont="1" applyFill="1" applyBorder="1" applyAlignment="1">
      <alignment horizontal="left" vertical="center" wrapText="1"/>
    </xf>
    <xf numFmtId="0" fontId="7" fillId="0" borderId="47" xfId="2" applyFont="1" applyFill="1" applyBorder="1" applyAlignment="1">
      <alignment horizontal="left" vertical="center" wrapText="1"/>
    </xf>
    <xf numFmtId="0" fontId="7" fillId="0" borderId="46" xfId="2" applyFont="1" applyFill="1" applyBorder="1" applyAlignment="1">
      <alignment horizontal="left" vertical="center" wrapText="1"/>
    </xf>
    <xf numFmtId="0" fontId="9" fillId="0" borderId="43" xfId="2" applyFont="1" applyFill="1" applyBorder="1" applyAlignment="1">
      <alignment horizontal="center" vertical="center" wrapText="1"/>
    </xf>
    <xf numFmtId="0" fontId="9" fillId="0" borderId="46" xfId="2" applyFont="1" applyFill="1" applyBorder="1" applyAlignment="1">
      <alignment horizontal="center" vertical="center" wrapText="1"/>
    </xf>
    <xf numFmtId="177" fontId="12" fillId="0" borderId="50" xfId="2" applyNumberFormat="1" applyFont="1" applyFill="1" applyBorder="1" applyAlignment="1">
      <alignment horizontal="center" vertical="center"/>
    </xf>
    <xf numFmtId="177" fontId="12" fillId="0" borderId="49" xfId="2" applyNumberFormat="1" applyFont="1" applyFill="1" applyBorder="1" applyAlignment="1">
      <alignment horizontal="center" vertical="center"/>
    </xf>
    <xf numFmtId="177" fontId="12" fillId="0" borderId="50" xfId="2" applyNumberFormat="1" applyFont="1" applyBorder="1" applyAlignment="1">
      <alignment horizontal="center" vertical="center"/>
    </xf>
    <xf numFmtId="177" fontId="12" fillId="0" borderId="49" xfId="2" applyNumberFormat="1" applyFont="1" applyBorder="1" applyAlignment="1">
      <alignment horizontal="center" vertical="center"/>
    </xf>
    <xf numFmtId="0" fontId="9" fillId="0" borderId="5" xfId="2" applyFont="1" applyBorder="1" applyAlignment="1">
      <alignment horizontal="center" vertical="center" wrapText="1"/>
    </xf>
    <xf numFmtId="0" fontId="9" fillId="0" borderId="56" xfId="2" applyFont="1" applyBorder="1" applyAlignment="1">
      <alignment horizontal="center" vertical="center" wrapText="1"/>
    </xf>
    <xf numFmtId="177" fontId="12" fillId="0" borderId="57" xfId="2" applyNumberFormat="1" applyFont="1" applyBorder="1" applyAlignment="1">
      <alignment horizontal="center" vertical="center"/>
    </xf>
    <xf numFmtId="177" fontId="12" fillId="0" borderId="56" xfId="2" applyNumberFormat="1" applyFont="1" applyBorder="1" applyAlignment="1">
      <alignment horizontal="center" vertical="center"/>
    </xf>
    <xf numFmtId="0" fontId="9" fillId="6" borderId="67" xfId="2" applyFont="1" applyFill="1" applyBorder="1" applyAlignment="1">
      <alignment horizontal="center" vertical="center" wrapText="1"/>
    </xf>
    <xf numFmtId="0" fontId="9" fillId="6" borderId="1" xfId="2" applyFill="1" applyBorder="1" applyAlignment="1">
      <alignment horizontal="center" vertical="center" wrapText="1"/>
    </xf>
    <xf numFmtId="0" fontId="9" fillId="6" borderId="66" xfId="2" applyFill="1" applyBorder="1" applyAlignment="1">
      <alignment horizontal="center" vertical="center" wrapText="1"/>
    </xf>
    <xf numFmtId="0" fontId="9" fillId="6" borderId="2" xfId="2" applyFill="1" applyBorder="1" applyAlignment="1">
      <alignment horizontal="center" vertical="center" wrapText="1"/>
    </xf>
    <xf numFmtId="0" fontId="7" fillId="7" borderId="5" xfId="2" applyFont="1" applyFill="1" applyBorder="1" applyAlignment="1">
      <alignment horizontal="left" vertical="center" wrapText="1"/>
    </xf>
    <xf numFmtId="0" fontId="7" fillId="7" borderId="58" xfId="2" applyFont="1" applyFill="1" applyBorder="1" applyAlignment="1">
      <alignment horizontal="left" vertical="center" wrapText="1"/>
    </xf>
    <xf numFmtId="0" fontId="7" fillId="7" borderId="56" xfId="2" applyFont="1" applyFill="1" applyBorder="1" applyAlignment="1">
      <alignment horizontal="left" vertical="center" wrapText="1"/>
    </xf>
    <xf numFmtId="180" fontId="9" fillId="9" borderId="69" xfId="2" quotePrefix="1" applyNumberFormat="1" applyFont="1" applyFill="1" applyBorder="1" applyAlignment="1">
      <alignment horizontal="center" vertical="center"/>
    </xf>
    <xf numFmtId="180" fontId="9" fillId="9" borderId="62" xfId="2" quotePrefix="1" applyNumberFormat="1" applyFont="1" applyFill="1" applyBorder="1" applyAlignment="1">
      <alignment horizontal="center" vertical="center"/>
    </xf>
    <xf numFmtId="176" fontId="7" fillId="0" borderId="67" xfId="1" applyNumberFormat="1" applyFont="1" applyFill="1" applyBorder="1" applyAlignment="1">
      <alignment horizontal="center" vertical="center" wrapText="1"/>
    </xf>
    <xf numFmtId="176" fontId="7" fillId="0" borderId="1" xfId="1" applyNumberFormat="1" applyFont="1" applyFill="1" applyBorder="1" applyAlignment="1">
      <alignment horizontal="center" vertical="center" wrapText="1"/>
    </xf>
    <xf numFmtId="180" fontId="9" fillId="0" borderId="69" xfId="2" quotePrefix="1" applyNumberFormat="1" applyFont="1" applyFill="1" applyBorder="1" applyAlignment="1">
      <alignment horizontal="center" vertical="center"/>
    </xf>
    <xf numFmtId="180" fontId="9" fillId="0" borderId="62" xfId="2" quotePrefix="1" applyNumberFormat="1" applyFont="1" applyFill="1" applyBorder="1" applyAlignment="1">
      <alignment horizontal="center" vertical="center"/>
    </xf>
    <xf numFmtId="0" fontId="9" fillId="6" borderId="55" xfId="2" applyFill="1" applyBorder="1" applyAlignment="1">
      <alignment horizontal="center" vertical="center"/>
    </xf>
    <xf numFmtId="0" fontId="9" fillId="6" borderId="56" xfId="2" applyFill="1" applyBorder="1" applyAlignment="1">
      <alignment horizontal="center" vertical="center"/>
    </xf>
    <xf numFmtId="0" fontId="7" fillId="6" borderId="5" xfId="2" applyFont="1" applyFill="1" applyBorder="1" applyAlignment="1">
      <alignment horizontal="left" vertical="center" wrapText="1"/>
    </xf>
    <xf numFmtId="0" fontId="7" fillId="6" borderId="58" xfId="2" applyFont="1" applyFill="1" applyBorder="1" applyAlignment="1">
      <alignment horizontal="left" vertical="center" wrapText="1"/>
    </xf>
    <xf numFmtId="0" fontId="7" fillId="6" borderId="56" xfId="2" applyFont="1" applyFill="1" applyBorder="1" applyAlignment="1">
      <alignment horizontal="left" vertical="center" wrapText="1"/>
    </xf>
    <xf numFmtId="0" fontId="9" fillId="7" borderId="66" xfId="2" applyFill="1" applyBorder="1" applyAlignment="1">
      <alignment horizontal="left" vertical="center" wrapText="1"/>
    </xf>
    <xf numFmtId="0" fontId="9" fillId="7" borderId="36" xfId="2" applyFill="1" applyBorder="1" applyAlignment="1">
      <alignment horizontal="left" vertical="center" wrapText="1"/>
    </xf>
    <xf numFmtId="0" fontId="9" fillId="7" borderId="68" xfId="2" applyFill="1" applyBorder="1" applyAlignment="1">
      <alignment horizontal="left" vertical="center" wrapText="1"/>
    </xf>
    <xf numFmtId="0" fontId="9" fillId="7" borderId="2" xfId="2" applyFill="1" applyBorder="1" applyAlignment="1">
      <alignment horizontal="left" vertical="center" wrapText="1"/>
    </xf>
    <xf numFmtId="0" fontId="9" fillId="7" borderId="61" xfId="2" applyFill="1" applyBorder="1" applyAlignment="1">
      <alignment horizontal="left" vertical="center" wrapText="1"/>
    </xf>
    <xf numFmtId="0" fontId="9" fillId="7" borderId="3" xfId="2" applyFill="1" applyBorder="1" applyAlignment="1">
      <alignment horizontal="left" vertical="center" wrapText="1"/>
    </xf>
    <xf numFmtId="180" fontId="9" fillId="10" borderId="87" xfId="1" applyNumberFormat="1" applyFont="1" applyFill="1" applyBorder="1" applyAlignment="1">
      <alignment horizontal="center" vertical="center"/>
    </xf>
    <xf numFmtId="180" fontId="9" fillId="10" borderId="76" xfId="1" applyNumberFormat="1" applyFont="1" applyFill="1" applyBorder="1" applyAlignment="1">
      <alignment horizontal="center" vertical="center"/>
    </xf>
    <xf numFmtId="0" fontId="9" fillId="6" borderId="69" xfId="2" applyFill="1" applyBorder="1" applyAlignment="1">
      <alignment horizontal="center" vertical="center"/>
    </xf>
    <xf numFmtId="0" fontId="9" fillId="6" borderId="67" xfId="2" applyFill="1" applyBorder="1" applyAlignment="1">
      <alignment horizontal="center" vertical="center"/>
    </xf>
    <xf numFmtId="0" fontId="9" fillId="6" borderId="62" xfId="2" applyFill="1" applyBorder="1" applyAlignment="1">
      <alignment horizontal="center" vertical="center"/>
    </xf>
    <xf numFmtId="0" fontId="9" fillId="6" borderId="1" xfId="2" applyFill="1" applyBorder="1" applyAlignment="1">
      <alignment horizontal="center" vertical="center"/>
    </xf>
    <xf numFmtId="0" fontId="17" fillId="0" borderId="0" xfId="2" applyFont="1" applyBorder="1" applyAlignment="1">
      <alignment horizontal="center" vertical="center"/>
    </xf>
    <xf numFmtId="176" fontId="7" fillId="8" borderId="34" xfId="1" applyNumberFormat="1" applyFont="1" applyFill="1" applyBorder="1" applyAlignment="1">
      <alignment horizontal="left" vertical="center" wrapText="1"/>
    </xf>
    <xf numFmtId="176" fontId="7" fillId="8" borderId="82" xfId="1" applyNumberFormat="1" applyFont="1" applyFill="1" applyBorder="1" applyAlignment="1">
      <alignment horizontal="left" vertical="center" wrapText="1"/>
    </xf>
    <xf numFmtId="176" fontId="7" fillId="8" borderId="77" xfId="1" applyNumberFormat="1" applyFont="1" applyFill="1" applyBorder="1" applyAlignment="1">
      <alignment horizontal="left" vertical="center" wrapText="1"/>
    </xf>
    <xf numFmtId="176" fontId="7" fillId="8" borderId="3" xfId="1" applyNumberFormat="1" applyFont="1" applyFill="1" applyBorder="1" applyAlignment="1">
      <alignment horizontal="left" vertical="center" wrapText="1"/>
    </xf>
    <xf numFmtId="0" fontId="16" fillId="0" borderId="36" xfId="2" applyFont="1" applyBorder="1" applyAlignment="1">
      <alignment horizontal="left" vertical="top" wrapText="1" indent="3"/>
    </xf>
    <xf numFmtId="176" fontId="18" fillId="0" borderId="84" xfId="1" applyNumberFormat="1" applyFont="1" applyFill="1" applyBorder="1" applyAlignment="1">
      <alignment horizontal="center" vertical="center" wrapText="1"/>
    </xf>
    <xf numFmtId="176" fontId="18" fillId="0" borderId="83" xfId="1" applyNumberFormat="1" applyFont="1" applyFill="1" applyBorder="1" applyAlignment="1">
      <alignment horizontal="center" vertical="center" wrapText="1"/>
    </xf>
    <xf numFmtId="0" fontId="9" fillId="0" borderId="64" xfId="2" applyFont="1" applyFill="1" applyBorder="1" applyAlignment="1">
      <alignment horizontal="center" vertical="center" wrapText="1"/>
    </xf>
    <xf numFmtId="0" fontId="9" fillId="0" borderId="1" xfId="2" applyFill="1" applyBorder="1" applyAlignment="1">
      <alignment horizontal="center" vertical="center" wrapText="1"/>
    </xf>
    <xf numFmtId="180" fontId="9" fillId="0" borderId="79" xfId="2" applyNumberFormat="1" applyFont="1" applyBorder="1" applyAlignment="1">
      <alignment horizontal="center" vertical="center"/>
    </xf>
    <xf numFmtId="180" fontId="9" fillId="0" borderId="62" xfId="2" applyNumberFormat="1" applyFont="1" applyBorder="1" applyAlignment="1">
      <alignment horizontal="center" vertical="center"/>
    </xf>
    <xf numFmtId="176" fontId="18" fillId="0" borderId="80" xfId="1" applyNumberFormat="1" applyFont="1" applyFill="1" applyBorder="1" applyAlignment="1">
      <alignment horizontal="center" vertical="center"/>
    </xf>
    <xf numFmtId="176" fontId="18" fillId="0" borderId="2" xfId="1" applyNumberFormat="1" applyFont="1" applyFill="1" applyBorder="1" applyAlignment="1">
      <alignment horizontal="center" vertical="center"/>
    </xf>
    <xf numFmtId="0" fontId="15" fillId="0" borderId="75" xfId="1" applyFont="1" applyFill="1" applyBorder="1" applyAlignment="1">
      <alignment horizontal="center" vertical="center" wrapText="1"/>
    </xf>
    <xf numFmtId="0" fontId="15" fillId="0" borderId="74" xfId="1" applyFont="1" applyFill="1" applyBorder="1" applyAlignment="1">
      <alignment horizontal="center" vertical="center" wrapText="1"/>
    </xf>
    <xf numFmtId="0" fontId="15" fillId="0" borderId="73" xfId="1" applyFont="1" applyFill="1" applyBorder="1" applyAlignment="1">
      <alignment horizontal="center" vertical="center" wrapText="1"/>
    </xf>
    <xf numFmtId="0" fontId="7" fillId="0" borderId="86" xfId="2" applyFont="1" applyFill="1" applyBorder="1" applyAlignment="1">
      <alignment horizontal="center" vertical="center" wrapText="1"/>
    </xf>
    <xf numFmtId="0" fontId="7" fillId="0" borderId="35" xfId="2" applyFont="1" applyFill="1" applyBorder="1" applyAlignment="1">
      <alignment horizontal="center" vertical="center" wrapText="1"/>
    </xf>
    <xf numFmtId="0" fontId="7" fillId="0" borderId="78" xfId="2" applyFont="1" applyFill="1" applyBorder="1" applyAlignment="1">
      <alignment horizontal="center" vertical="center" wrapText="1"/>
    </xf>
    <xf numFmtId="176" fontId="19" fillId="0" borderId="81" xfId="1" applyNumberFormat="1" applyFont="1" applyFill="1" applyBorder="1" applyAlignment="1">
      <alignment horizontal="center" vertical="center" wrapText="1"/>
    </xf>
    <xf numFmtId="176" fontId="19" fillId="0" borderId="1" xfId="1" applyNumberFormat="1" applyFont="1" applyFill="1" applyBorder="1" applyAlignment="1">
      <alignment horizontal="center" vertical="center" wrapText="1"/>
    </xf>
    <xf numFmtId="180" fontId="9" fillId="0" borderId="84" xfId="1" applyNumberFormat="1" applyFont="1" applyFill="1" applyBorder="1" applyAlignment="1">
      <alignment horizontal="center" vertical="center"/>
    </xf>
    <xf numFmtId="180" fontId="9" fillId="0" borderId="83" xfId="1" applyNumberFormat="1" applyFont="1" applyFill="1" applyBorder="1" applyAlignment="1">
      <alignment horizontal="center" vertical="center"/>
    </xf>
    <xf numFmtId="0" fontId="15" fillId="8" borderId="85" xfId="1" applyFont="1" applyFill="1" applyBorder="1" applyAlignment="1">
      <alignment horizontal="left" vertical="center" wrapText="1"/>
    </xf>
    <xf numFmtId="0" fontId="15" fillId="8" borderId="68" xfId="1" applyFont="1" applyFill="1" applyBorder="1" applyAlignment="1">
      <alignment horizontal="left" vertical="center" wrapText="1"/>
    </xf>
    <xf numFmtId="0" fontId="15" fillId="8" borderId="77" xfId="1" applyFont="1" applyFill="1" applyBorder="1" applyAlignment="1">
      <alignment horizontal="left" vertical="center" wrapText="1"/>
    </xf>
    <xf numFmtId="0" fontId="15" fillId="8" borderId="3" xfId="1" applyFont="1" applyFill="1" applyBorder="1" applyAlignment="1">
      <alignment horizontal="left" vertical="center" wrapText="1"/>
    </xf>
    <xf numFmtId="0" fontId="7" fillId="9" borderId="69" xfId="2" applyFont="1" applyFill="1" applyBorder="1" applyAlignment="1">
      <alignment horizontal="center" vertical="center" wrapText="1"/>
    </xf>
    <xf numFmtId="0" fontId="7" fillId="9" borderId="62" xfId="2" applyFont="1" applyFill="1" applyBorder="1" applyAlignment="1">
      <alignment horizontal="center" vertical="center" wrapText="1"/>
    </xf>
    <xf numFmtId="180" fontId="9" fillId="9" borderId="87" xfId="1" applyNumberFormat="1" applyFont="1" applyFill="1" applyBorder="1" applyAlignment="1">
      <alignment horizontal="center" vertical="center"/>
    </xf>
    <xf numFmtId="180" fontId="9" fillId="9" borderId="76" xfId="1" applyNumberFormat="1" applyFont="1" applyFill="1" applyBorder="1" applyAlignment="1">
      <alignment horizontal="center" vertical="center"/>
    </xf>
    <xf numFmtId="180" fontId="9" fillId="0" borderId="33" xfId="1" applyNumberFormat="1" applyFont="1" applyFill="1" applyBorder="1" applyAlignment="1">
      <alignment horizontal="center" vertical="center" wrapText="1"/>
    </xf>
    <xf numFmtId="180" fontId="9" fillId="0" borderId="76" xfId="1" applyNumberFormat="1" applyFont="1" applyFill="1" applyBorder="1" applyAlignment="1">
      <alignment horizontal="center" vertical="center" wrapText="1"/>
    </xf>
    <xf numFmtId="0" fontId="9" fillId="0" borderId="67" xfId="2" applyFill="1" applyBorder="1" applyAlignment="1">
      <alignment horizontal="center" vertical="center" wrapText="1"/>
    </xf>
    <xf numFmtId="0" fontId="7" fillId="10" borderId="86" xfId="2" applyFont="1" applyFill="1" applyBorder="1" applyAlignment="1">
      <alignment horizontal="center" vertical="center" wrapText="1"/>
    </xf>
    <xf numFmtId="0" fontId="7" fillId="10" borderId="78" xfId="2" applyFont="1" applyFill="1" applyBorder="1" applyAlignment="1">
      <alignment horizontal="center" vertical="center" wrapText="1"/>
    </xf>
    <xf numFmtId="180" fontId="9" fillId="10" borderId="69" xfId="2" applyNumberFormat="1" applyFont="1" applyFill="1" applyBorder="1" applyAlignment="1">
      <alignment horizontal="center" vertical="center"/>
    </xf>
    <xf numFmtId="180" fontId="9" fillId="10" borderId="62" xfId="2" applyNumberFormat="1" applyFont="1" applyFill="1" applyBorder="1" applyAlignment="1">
      <alignment horizontal="center" vertical="center"/>
    </xf>
    <xf numFmtId="180" fontId="9" fillId="5" borderId="69" xfId="1" applyNumberFormat="1" applyFont="1" applyFill="1" applyBorder="1" applyAlignment="1">
      <alignment horizontal="center" vertical="center" wrapText="1"/>
    </xf>
    <xf numFmtId="180" fontId="9" fillId="5" borderId="62" xfId="1" applyNumberFormat="1" applyFont="1" applyFill="1" applyBorder="1" applyAlignment="1">
      <alignment horizontal="center" vertical="center" wrapText="1"/>
    </xf>
    <xf numFmtId="176" fontId="7" fillId="8" borderId="85" xfId="1" applyNumberFormat="1" applyFont="1" applyFill="1" applyBorder="1" applyAlignment="1">
      <alignment horizontal="left" vertical="center" wrapText="1"/>
    </xf>
    <xf numFmtId="176" fontId="7" fillId="8" borderId="68" xfId="1" applyNumberFormat="1" applyFont="1" applyFill="1" applyBorder="1" applyAlignment="1">
      <alignment horizontal="left" vertical="center" wrapText="1"/>
    </xf>
    <xf numFmtId="176" fontId="19" fillId="0" borderId="67" xfId="1" applyNumberFormat="1" applyFont="1" applyFill="1" applyBorder="1" applyAlignment="1">
      <alignment horizontal="center" vertical="center" wrapText="1"/>
    </xf>
    <xf numFmtId="176" fontId="18" fillId="0" borderId="84" xfId="1" applyNumberFormat="1" applyFont="1" applyFill="1" applyBorder="1" applyAlignment="1">
      <alignment horizontal="center" vertical="center"/>
    </xf>
    <xf numFmtId="176" fontId="18" fillId="0" borderId="83" xfId="1" applyNumberFormat="1" applyFont="1" applyFill="1" applyBorder="1" applyAlignment="1">
      <alignment horizontal="center" vertical="center"/>
    </xf>
    <xf numFmtId="0" fontId="15" fillId="11" borderId="85" xfId="1" applyFont="1" applyFill="1" applyBorder="1" applyAlignment="1">
      <alignment horizontal="left" vertical="center" wrapText="1"/>
    </xf>
    <xf numFmtId="0" fontId="15" fillId="11" borderId="68" xfId="1" applyFont="1" applyFill="1" applyBorder="1" applyAlignment="1">
      <alignment horizontal="left" vertical="center" wrapText="1"/>
    </xf>
    <xf numFmtId="0" fontId="15" fillId="11" borderId="77" xfId="1" applyFont="1" applyFill="1" applyBorder="1" applyAlignment="1">
      <alignment horizontal="left" vertical="center" wrapText="1"/>
    </xf>
    <xf numFmtId="0" fontId="15" fillId="11" borderId="3" xfId="1" applyFont="1" applyFill="1" applyBorder="1" applyAlignment="1">
      <alignment horizontal="left" vertical="center" wrapText="1"/>
    </xf>
    <xf numFmtId="0" fontId="7" fillId="2" borderId="69" xfId="2" applyFont="1" applyFill="1" applyBorder="1" applyAlignment="1">
      <alignment horizontal="center" vertical="center" wrapText="1"/>
    </xf>
    <xf numFmtId="0" fontId="7" fillId="2" borderId="79" xfId="2" applyFont="1" applyFill="1" applyBorder="1" applyAlignment="1">
      <alignment horizontal="center" vertical="center" wrapText="1"/>
    </xf>
    <xf numFmtId="0" fontId="7" fillId="2" borderId="62" xfId="2" applyFont="1" applyFill="1" applyBorder="1" applyAlignment="1">
      <alignment horizontal="center" vertical="center" wrapText="1"/>
    </xf>
    <xf numFmtId="0" fontId="7" fillId="13" borderId="100" xfId="1" applyFont="1" applyFill="1" applyBorder="1" applyAlignment="1">
      <alignment horizontal="left" vertical="center" wrapText="1"/>
    </xf>
    <xf numFmtId="0" fontId="7" fillId="13" borderId="99" xfId="1" applyFont="1" applyFill="1" applyBorder="1" applyAlignment="1">
      <alignment horizontal="left" vertical="center" wrapText="1"/>
    </xf>
    <xf numFmtId="0" fontId="7" fillId="13" borderId="77" xfId="1" applyFont="1" applyFill="1" applyBorder="1" applyAlignment="1">
      <alignment horizontal="left" vertical="center" wrapText="1"/>
    </xf>
    <xf numFmtId="0" fontId="7" fillId="13" borderId="3" xfId="1" applyFont="1" applyFill="1" applyBorder="1" applyAlignment="1">
      <alignment horizontal="left" vertical="center" wrapText="1"/>
    </xf>
    <xf numFmtId="180" fontId="9" fillId="6" borderId="69" xfId="2" applyNumberFormat="1" applyFont="1" applyFill="1" applyBorder="1" applyAlignment="1">
      <alignment horizontal="center" vertical="center"/>
    </xf>
    <xf numFmtId="180" fontId="9" fillId="6" borderId="62" xfId="2" applyNumberFormat="1" applyFont="1" applyFill="1" applyBorder="1" applyAlignment="1">
      <alignment horizontal="center" vertical="center"/>
    </xf>
    <xf numFmtId="0" fontId="7" fillId="6" borderId="69" xfId="2" applyFont="1" applyFill="1" applyBorder="1" applyAlignment="1">
      <alignment horizontal="center" vertical="center" wrapText="1"/>
    </xf>
    <xf numFmtId="0" fontId="7" fillId="6" borderId="62" xfId="2" applyFont="1" applyFill="1" applyBorder="1" applyAlignment="1">
      <alignment horizontal="center" vertical="center" wrapText="1"/>
    </xf>
    <xf numFmtId="0" fontId="15" fillId="12" borderId="85" xfId="1" applyFont="1" applyFill="1" applyBorder="1" applyAlignment="1">
      <alignment horizontal="left" vertical="center" wrapText="1"/>
    </xf>
    <xf numFmtId="0" fontId="15" fillId="12" borderId="68" xfId="1" applyFont="1" applyFill="1" applyBorder="1" applyAlignment="1">
      <alignment horizontal="left" vertical="center" wrapText="1"/>
    </xf>
    <xf numFmtId="0" fontId="15" fillId="12" borderId="77" xfId="1" applyFont="1" applyFill="1" applyBorder="1" applyAlignment="1">
      <alignment horizontal="left" vertical="center" wrapText="1"/>
    </xf>
    <xf numFmtId="0" fontId="15" fillId="12" borderId="3" xfId="1" applyFont="1" applyFill="1" applyBorder="1" applyAlignment="1">
      <alignment horizontal="left" vertical="center" wrapText="1"/>
    </xf>
    <xf numFmtId="0" fontId="7" fillId="15" borderId="85" xfId="1" applyFont="1" applyFill="1" applyBorder="1" applyAlignment="1">
      <alignment horizontal="left" vertical="center" wrapText="1"/>
    </xf>
    <xf numFmtId="0" fontId="7" fillId="15" borderId="68" xfId="1" applyFont="1" applyFill="1" applyBorder="1" applyAlignment="1">
      <alignment horizontal="left" vertical="center" wrapText="1"/>
    </xf>
    <xf numFmtId="0" fontId="7" fillId="15" borderId="55" xfId="1" applyFont="1" applyFill="1" applyBorder="1" applyAlignment="1">
      <alignment horizontal="left" vertical="center" wrapText="1"/>
    </xf>
    <xf numFmtId="0" fontId="7" fillId="15" borderId="56" xfId="1" applyFont="1" applyFill="1" applyBorder="1" applyAlignment="1">
      <alignment horizontal="left" vertical="center" wrapText="1"/>
    </xf>
    <xf numFmtId="176" fontId="7" fillId="6" borderId="67" xfId="1" applyNumberFormat="1" applyFont="1" applyFill="1" applyBorder="1" applyAlignment="1">
      <alignment horizontal="center" vertical="center" wrapText="1"/>
    </xf>
    <xf numFmtId="176" fontId="7" fillId="6" borderId="1" xfId="1" applyNumberFormat="1" applyFont="1" applyFill="1" applyBorder="1" applyAlignment="1">
      <alignment horizontal="center" vertical="center" wrapText="1"/>
    </xf>
    <xf numFmtId="176" fontId="18" fillId="2" borderId="98" xfId="1" applyNumberFormat="1" applyFont="1" applyFill="1" applyBorder="1" applyAlignment="1">
      <alignment horizontal="center" vertical="center" wrapText="1"/>
    </xf>
    <xf numFmtId="176" fontId="18" fillId="2" borderId="83" xfId="1" applyNumberFormat="1" applyFont="1" applyFill="1" applyBorder="1" applyAlignment="1">
      <alignment horizontal="center" vertical="center" wrapText="1"/>
    </xf>
    <xf numFmtId="180" fontId="9" fillId="2" borderId="69" xfId="2" applyNumberFormat="1" applyFont="1" applyFill="1" applyBorder="1" applyAlignment="1">
      <alignment horizontal="center" vertical="center"/>
    </xf>
    <xf numFmtId="180" fontId="9" fillId="2" borderId="79" xfId="2" applyNumberFormat="1" applyFont="1" applyFill="1" applyBorder="1" applyAlignment="1">
      <alignment horizontal="center" vertical="center"/>
    </xf>
    <xf numFmtId="180" fontId="9" fillId="2" borderId="62" xfId="2" applyNumberFormat="1" applyFont="1" applyFill="1" applyBorder="1" applyAlignment="1">
      <alignment horizontal="center" vertical="center"/>
    </xf>
    <xf numFmtId="176" fontId="18" fillId="2" borderId="66" xfId="1" applyNumberFormat="1" applyFont="1" applyFill="1" applyBorder="1" applyAlignment="1">
      <alignment horizontal="center" vertical="center" wrapText="1"/>
    </xf>
    <xf numFmtId="176" fontId="18" fillId="2" borderId="5" xfId="1" applyNumberFormat="1" applyFont="1" applyFill="1" applyBorder="1" applyAlignment="1">
      <alignment horizontal="center" vertical="center" wrapText="1"/>
    </xf>
    <xf numFmtId="176" fontId="18" fillId="6" borderId="84" xfId="1" applyNumberFormat="1" applyFont="1" applyFill="1" applyBorder="1" applyAlignment="1">
      <alignment horizontal="center" vertical="center" wrapText="1"/>
    </xf>
    <xf numFmtId="176" fontId="18" fillId="6" borderId="83" xfId="1" applyNumberFormat="1" applyFont="1" applyFill="1" applyBorder="1" applyAlignment="1">
      <alignment horizontal="center" vertical="center" wrapText="1"/>
    </xf>
    <xf numFmtId="176" fontId="7" fillId="2" borderId="44" xfId="1" applyNumberFormat="1" applyFont="1" applyFill="1" applyBorder="1" applyAlignment="1">
      <alignment horizontal="center" vertical="center" wrapText="1"/>
    </xf>
    <xf numFmtId="176" fontId="7" fillId="2" borderId="1" xfId="1" applyNumberFormat="1" applyFont="1" applyFill="1" applyBorder="1" applyAlignment="1">
      <alignment horizontal="center" vertical="center" wrapText="1"/>
    </xf>
    <xf numFmtId="176" fontId="18" fillId="5" borderId="66" xfId="1" applyNumberFormat="1" applyFont="1" applyFill="1" applyBorder="1" applyAlignment="1">
      <alignment horizontal="center" vertical="center" wrapText="1"/>
    </xf>
    <xf numFmtId="176" fontId="18" fillId="5" borderId="2" xfId="1" applyNumberFormat="1" applyFont="1" applyFill="1" applyBorder="1" applyAlignment="1">
      <alignment horizontal="center" vertical="center" wrapText="1"/>
    </xf>
    <xf numFmtId="180" fontId="9" fillId="4" borderId="87" xfId="1" applyNumberFormat="1" applyFont="1" applyFill="1" applyBorder="1" applyAlignment="1">
      <alignment horizontal="center" vertical="center"/>
    </xf>
    <xf numFmtId="180" fontId="9" fillId="4" borderId="76" xfId="1" applyNumberFormat="1" applyFont="1" applyFill="1" applyBorder="1" applyAlignment="1">
      <alignment horizontal="center" vertical="center"/>
    </xf>
    <xf numFmtId="180" fontId="9" fillId="4" borderId="69" xfId="1" applyNumberFormat="1" applyFont="1" applyFill="1" applyBorder="1" applyAlignment="1">
      <alignment horizontal="center" vertical="center"/>
    </xf>
    <xf numFmtId="180" fontId="9" fillId="4" borderId="62" xfId="1" applyNumberFormat="1" applyFont="1" applyFill="1" applyBorder="1" applyAlignment="1">
      <alignment horizontal="center" vertical="center"/>
    </xf>
    <xf numFmtId="0" fontId="7" fillId="4" borderId="69" xfId="2" applyFont="1" applyFill="1" applyBorder="1" applyAlignment="1">
      <alignment horizontal="center" vertical="center" wrapText="1"/>
    </xf>
    <xf numFmtId="0" fontId="7" fillId="4" borderId="62" xfId="2" applyFont="1" applyFill="1" applyBorder="1" applyAlignment="1">
      <alignment horizontal="center" vertical="center" wrapText="1"/>
    </xf>
    <xf numFmtId="0" fontId="7" fillId="16" borderId="85" xfId="1" applyFont="1" applyFill="1" applyBorder="1" applyAlignment="1">
      <alignment horizontal="left" vertical="center" wrapText="1"/>
    </xf>
    <xf numFmtId="0" fontId="7" fillId="16" borderId="68" xfId="1" applyFont="1" applyFill="1" applyBorder="1" applyAlignment="1">
      <alignment horizontal="left" vertical="center" wrapText="1"/>
    </xf>
    <xf numFmtId="0" fontId="7" fillId="16" borderId="77" xfId="1" applyFont="1" applyFill="1" applyBorder="1" applyAlignment="1">
      <alignment horizontal="left" vertical="center" wrapText="1"/>
    </xf>
    <xf numFmtId="0" fontId="7" fillId="16" borderId="3" xfId="1" applyFont="1" applyFill="1" applyBorder="1" applyAlignment="1">
      <alignment horizontal="left" vertical="center" wrapText="1"/>
    </xf>
    <xf numFmtId="176" fontId="7" fillId="16" borderId="67" xfId="1" applyNumberFormat="1" applyFont="1" applyFill="1" applyBorder="1" applyAlignment="1">
      <alignment horizontal="center" vertical="center" wrapText="1"/>
    </xf>
    <xf numFmtId="176" fontId="7" fillId="16" borderId="1" xfId="1" applyNumberFormat="1" applyFont="1" applyFill="1" applyBorder="1" applyAlignment="1">
      <alignment horizontal="center" vertical="center" wrapText="1"/>
    </xf>
    <xf numFmtId="176" fontId="18" fillId="16" borderId="66" xfId="1" applyNumberFormat="1" applyFont="1" applyFill="1" applyBorder="1" applyAlignment="1">
      <alignment horizontal="center" vertical="center" wrapText="1"/>
    </xf>
    <xf numFmtId="176" fontId="18" fillId="16" borderId="2" xfId="1" applyNumberFormat="1" applyFont="1" applyFill="1" applyBorder="1" applyAlignment="1">
      <alignment horizontal="center" vertical="center" wrapText="1"/>
    </xf>
    <xf numFmtId="176" fontId="7" fillId="2" borderId="67" xfId="1" applyNumberFormat="1" applyFont="1" applyFill="1" applyBorder="1" applyAlignment="1">
      <alignment horizontal="center" vertical="center" wrapText="1"/>
    </xf>
    <xf numFmtId="176" fontId="7" fillId="2" borderId="6" xfId="1" applyNumberFormat="1" applyFont="1" applyFill="1" applyBorder="1" applyAlignment="1">
      <alignment horizontal="center" vertical="center" wrapText="1"/>
    </xf>
    <xf numFmtId="176" fontId="7" fillId="5" borderId="67" xfId="1" applyNumberFormat="1" applyFont="1" applyFill="1" applyBorder="1" applyAlignment="1">
      <alignment horizontal="center" vertical="center" wrapText="1"/>
    </xf>
    <xf numFmtId="176" fontId="7" fillId="5" borderId="1" xfId="1" applyNumberFormat="1" applyFont="1" applyFill="1" applyBorder="1" applyAlignment="1">
      <alignment horizontal="center" vertical="center" wrapText="1"/>
    </xf>
    <xf numFmtId="180" fontId="7" fillId="5" borderId="69" xfId="1" applyNumberFormat="1" applyFont="1" applyFill="1" applyBorder="1" applyAlignment="1">
      <alignment horizontal="center" vertical="center" wrapText="1"/>
    </xf>
    <xf numFmtId="180" fontId="7" fillId="5" borderId="62" xfId="1" applyNumberFormat="1" applyFont="1" applyFill="1" applyBorder="1" applyAlignment="1">
      <alignment horizontal="center" vertical="center" wrapText="1"/>
    </xf>
    <xf numFmtId="180" fontId="9" fillId="5" borderId="87" xfId="1" applyNumberFormat="1" applyFont="1" applyFill="1" applyBorder="1" applyAlignment="1">
      <alignment horizontal="center" vertical="center" wrapText="1"/>
    </xf>
    <xf numFmtId="180" fontId="9" fillId="5" borderId="76" xfId="1" applyNumberFormat="1" applyFont="1" applyFill="1" applyBorder="1" applyAlignment="1">
      <alignment horizontal="center" vertical="center" wrapText="1"/>
    </xf>
    <xf numFmtId="180" fontId="9" fillId="2" borderId="87" xfId="1" applyNumberFormat="1" applyFont="1" applyFill="1" applyBorder="1" applyAlignment="1">
      <alignment horizontal="center" vertical="center"/>
    </xf>
    <xf numFmtId="180" fontId="9" fillId="2" borderId="33" xfId="1" applyNumberFormat="1" applyFont="1" applyFill="1" applyBorder="1" applyAlignment="1">
      <alignment horizontal="center" vertical="center"/>
    </xf>
    <xf numFmtId="180" fontId="9" fillId="2" borderId="76" xfId="1" applyNumberFormat="1" applyFont="1" applyFill="1" applyBorder="1" applyAlignment="1">
      <alignment horizontal="center" vertical="center"/>
    </xf>
    <xf numFmtId="180" fontId="9" fillId="6" borderId="84" xfId="1" applyNumberFormat="1" applyFont="1" applyFill="1" applyBorder="1" applyAlignment="1">
      <alignment horizontal="center" vertical="center"/>
    </xf>
    <xf numFmtId="180" fontId="9" fillId="6" borderId="83" xfId="1" applyNumberFormat="1" applyFont="1" applyFill="1" applyBorder="1" applyAlignment="1">
      <alignment horizontal="center" vertical="center"/>
    </xf>
    <xf numFmtId="0" fontId="9" fillId="0" borderId="44" xfId="2" applyBorder="1" applyAlignment="1">
      <alignment horizontal="center" vertical="center"/>
    </xf>
    <xf numFmtId="0" fontId="9" fillId="0" borderId="6" xfId="2" applyBorder="1" applyAlignment="1">
      <alignment horizontal="center" vertical="center"/>
    </xf>
    <xf numFmtId="0" fontId="7" fillId="0" borderId="89" xfId="1" applyFont="1" applyBorder="1" applyAlignment="1">
      <alignment horizontal="center" vertical="center" wrapText="1"/>
    </xf>
    <xf numFmtId="0" fontId="7" fillId="0" borderId="115" xfId="1" applyFont="1" applyBorder="1" applyAlignment="1">
      <alignment horizontal="center" vertical="center" wrapText="1"/>
    </xf>
    <xf numFmtId="0" fontId="9" fillId="0" borderId="81" xfId="2" applyBorder="1" applyAlignment="1">
      <alignment horizontal="center" vertical="center"/>
    </xf>
    <xf numFmtId="0" fontId="7" fillId="0" borderId="122" xfId="1" applyFont="1" applyBorder="1" applyAlignment="1">
      <alignment horizontal="center" vertical="center" wrapText="1"/>
    </xf>
    <xf numFmtId="0" fontId="7" fillId="0" borderId="120" xfId="2" applyFont="1" applyBorder="1" applyAlignment="1">
      <alignment vertical="center"/>
    </xf>
    <xf numFmtId="0" fontId="7" fillId="0" borderId="119" xfId="2" applyFont="1" applyBorder="1" applyAlignment="1">
      <alignment vertical="center"/>
    </xf>
    <xf numFmtId="0" fontId="24" fillId="0" borderId="75" xfId="2" applyFont="1" applyBorder="1" applyAlignment="1">
      <alignment horizontal="center" vertical="center" wrapText="1"/>
    </xf>
    <xf numFmtId="0" fontId="24" fillId="0" borderId="70" xfId="2" applyFont="1" applyBorder="1" applyAlignment="1">
      <alignment horizontal="center" vertical="center" wrapText="1"/>
    </xf>
    <xf numFmtId="0" fontId="7" fillId="0" borderId="111" xfId="2" applyFont="1" applyBorder="1" applyAlignment="1">
      <alignment vertical="center"/>
    </xf>
    <xf numFmtId="0" fontId="7" fillId="0" borderId="110" xfId="2" applyFont="1" applyBorder="1" applyAlignment="1">
      <alignment vertical="center"/>
    </xf>
    <xf numFmtId="0" fontId="7" fillId="0" borderId="118" xfId="2" applyFont="1" applyBorder="1" applyAlignment="1">
      <alignment vertical="center"/>
    </xf>
    <xf numFmtId="0" fontId="7" fillId="0" borderId="117" xfId="2" applyFont="1" applyBorder="1" applyAlignment="1">
      <alignment vertical="center"/>
    </xf>
    <xf numFmtId="0" fontId="7" fillId="0" borderId="116" xfId="2" applyFont="1" applyBorder="1" applyAlignment="1">
      <alignment vertical="center"/>
    </xf>
    <xf numFmtId="0" fontId="9" fillId="0" borderId="75" xfId="1" applyFont="1" applyBorder="1" applyAlignment="1">
      <alignment horizontal="center" vertical="center" wrapText="1"/>
    </xf>
    <xf numFmtId="0" fontId="9" fillId="0" borderId="73" xfId="2" applyFont="1" applyBorder="1" applyAlignment="1">
      <alignment vertical="center" wrapText="1"/>
    </xf>
    <xf numFmtId="0" fontId="7" fillId="0" borderId="113" xfId="2" applyFont="1" applyBorder="1" applyAlignment="1">
      <alignment vertical="center"/>
    </xf>
    <xf numFmtId="0" fontId="7" fillId="0" borderId="112" xfId="2" applyFont="1" applyBorder="1" applyAlignment="1">
      <alignment vertical="center"/>
    </xf>
    <xf numFmtId="0" fontId="7" fillId="0" borderId="109" xfId="2" applyFont="1" applyBorder="1" applyAlignment="1">
      <alignment vertical="center"/>
    </xf>
    <xf numFmtId="0" fontId="26" fillId="0" borderId="61" xfId="2" applyFont="1" applyBorder="1" applyAlignment="1">
      <alignment horizontal="center" vertical="top"/>
    </xf>
    <xf numFmtId="0" fontId="26" fillId="0" borderId="0" xfId="2" applyFont="1" applyBorder="1" applyAlignment="1">
      <alignment horizontal="center" vertical="top"/>
    </xf>
    <xf numFmtId="177" fontId="9" fillId="2" borderId="44" xfId="1" applyNumberFormat="1" applyFont="1" applyFill="1" applyBorder="1" applyAlignment="1">
      <alignment horizontal="center" vertical="center" wrapText="1"/>
    </xf>
    <xf numFmtId="0" fontId="9" fillId="2" borderId="6" xfId="1" applyNumberFormat="1" applyFont="1" applyFill="1" applyBorder="1" applyAlignment="1">
      <alignment horizontal="center" vertical="center"/>
    </xf>
    <xf numFmtId="176" fontId="9" fillId="5" borderId="44" xfId="1" applyNumberFormat="1" applyFont="1" applyFill="1" applyBorder="1" applyAlignment="1">
      <alignment horizontal="center" vertical="center"/>
    </xf>
    <xf numFmtId="0" fontId="9" fillId="5" borderId="6" xfId="1" applyNumberFormat="1" applyFont="1" applyFill="1" applyBorder="1" applyAlignment="1">
      <alignment horizontal="center" vertical="center"/>
    </xf>
    <xf numFmtId="177" fontId="10" fillId="2" borderId="44" xfId="4" applyNumberFormat="1" applyFont="1" applyFill="1" applyBorder="1" applyAlignment="1">
      <alignment horizontal="center" vertical="center" wrapText="1"/>
    </xf>
    <xf numFmtId="0" fontId="10" fillId="2" borderId="6" xfId="4" applyNumberFormat="1" applyFont="1" applyFill="1" applyBorder="1" applyAlignment="1">
      <alignment horizontal="center" vertical="center"/>
    </xf>
    <xf numFmtId="176" fontId="10" fillId="2" borderId="44" xfId="4" applyNumberFormat="1" applyFont="1" applyFill="1" applyBorder="1" applyAlignment="1">
      <alignment horizontal="center" vertical="center"/>
    </xf>
    <xf numFmtId="178" fontId="10" fillId="2" borderId="44" xfId="4" applyNumberFormat="1" applyFont="1" applyFill="1" applyBorder="1" applyAlignment="1">
      <alignment horizontal="center" vertical="center"/>
    </xf>
    <xf numFmtId="177" fontId="10" fillId="2" borderId="44" xfId="1" applyNumberFormat="1" applyFont="1" applyFill="1" applyBorder="1" applyAlignment="1">
      <alignment horizontal="center" vertical="center" wrapText="1"/>
    </xf>
    <xf numFmtId="0" fontId="10" fillId="2" borderId="6" xfId="1" applyNumberFormat="1" applyFont="1" applyFill="1" applyBorder="1" applyAlignment="1">
      <alignment horizontal="center" vertical="center"/>
    </xf>
    <xf numFmtId="178" fontId="10" fillId="2" borderId="44" xfId="1" applyNumberFormat="1" applyFont="1" applyFill="1" applyBorder="1" applyAlignment="1">
      <alignment horizontal="center" vertical="center"/>
    </xf>
    <xf numFmtId="177" fontId="9" fillId="5" borderId="44" xfId="1" applyNumberFormat="1" applyFont="1" applyFill="1" applyBorder="1" applyAlignment="1">
      <alignment horizontal="center" vertical="center"/>
    </xf>
    <xf numFmtId="178" fontId="9" fillId="5" borderId="44" xfId="1" applyNumberFormat="1" applyFont="1" applyFill="1" applyBorder="1" applyAlignment="1">
      <alignment horizontal="center" vertical="center" wrapText="1"/>
    </xf>
    <xf numFmtId="178" fontId="9" fillId="5" borderId="44" xfId="1" applyNumberFormat="1" applyFont="1" applyFill="1" applyBorder="1" applyAlignment="1">
      <alignment horizontal="center" vertical="center"/>
    </xf>
    <xf numFmtId="0" fontId="8" fillId="4" borderId="88" xfId="2" applyNumberFormat="1" applyFont="1" applyFill="1" applyBorder="1" applyAlignment="1">
      <alignment horizontal="center" vertical="center"/>
    </xf>
    <xf numFmtId="0" fontId="8" fillId="4" borderId="114" xfId="2" applyNumberFormat="1" applyFont="1" applyFill="1" applyBorder="1" applyAlignment="1">
      <alignment horizontal="center" vertical="center"/>
    </xf>
    <xf numFmtId="176" fontId="9" fillId="5" borderId="67" xfId="1" applyNumberFormat="1" applyFont="1" applyFill="1" applyBorder="1" applyAlignment="1">
      <alignment horizontal="center" vertical="center"/>
    </xf>
    <xf numFmtId="0" fontId="7" fillId="0" borderId="125" xfId="1" applyFont="1" applyBorder="1" applyAlignment="1">
      <alignment horizontal="center" vertical="center" wrapText="1"/>
    </xf>
    <xf numFmtId="176" fontId="10" fillId="2" borderId="67" xfId="2" applyNumberFormat="1" applyFont="1" applyFill="1" applyBorder="1" applyAlignment="1">
      <alignment horizontal="center" vertical="center" wrapText="1"/>
    </xf>
    <xf numFmtId="0" fontId="10" fillId="2" borderId="6" xfId="2" applyNumberFormat="1" applyFont="1" applyFill="1" applyBorder="1" applyAlignment="1">
      <alignment horizontal="center" vertical="center" wrapText="1"/>
    </xf>
    <xf numFmtId="177" fontId="10" fillId="2" borderId="44" xfId="4" applyNumberFormat="1" applyFont="1" applyFill="1" applyBorder="1" applyAlignment="1">
      <alignment horizontal="center" vertical="center"/>
    </xf>
    <xf numFmtId="0" fontId="17" fillId="0" borderId="0" xfId="2" applyFont="1" applyAlignment="1">
      <alignment horizontal="center" vertical="center"/>
    </xf>
    <xf numFmtId="0" fontId="7" fillId="0" borderId="123" xfId="2" applyFont="1" applyBorder="1" applyAlignment="1">
      <alignment horizontal="center" vertical="center" wrapText="1"/>
    </xf>
    <xf numFmtId="0" fontId="7" fillId="0" borderId="108" xfId="2" applyFont="1" applyBorder="1" applyAlignment="1">
      <alignment horizontal="center" vertical="center" wrapText="1"/>
    </xf>
    <xf numFmtId="178" fontId="9" fillId="2" borderId="44" xfId="1" applyNumberFormat="1" applyFont="1" applyFill="1" applyBorder="1" applyAlignment="1">
      <alignment horizontal="center" vertical="center" wrapText="1"/>
    </xf>
    <xf numFmtId="176" fontId="9" fillId="2" borderId="67" xfId="1" applyNumberFormat="1" applyFont="1" applyFill="1" applyBorder="1" applyAlignment="1">
      <alignment horizontal="center" vertical="center" wrapText="1"/>
    </xf>
    <xf numFmtId="0" fontId="9" fillId="2" borderId="6" xfId="1" applyNumberFormat="1" applyFont="1" applyFill="1" applyBorder="1" applyAlignment="1">
      <alignment horizontal="center" vertical="center" wrapText="1"/>
    </xf>
    <xf numFmtId="0" fontId="16" fillId="0" borderId="77" xfId="2" applyFont="1" applyBorder="1" applyAlignment="1">
      <alignment horizontal="center" vertical="center" wrapText="1"/>
    </xf>
    <xf numFmtId="0" fontId="9" fillId="0" borderId="61" xfId="2" applyBorder="1" applyAlignment="1">
      <alignment horizontal="center" vertical="center" wrapText="1"/>
    </xf>
    <xf numFmtId="176" fontId="9" fillId="2" borderId="44" xfId="1" applyNumberFormat="1" applyFont="1" applyFill="1" applyBorder="1" applyAlignment="1">
      <alignment horizontal="center" vertical="center"/>
    </xf>
    <xf numFmtId="0" fontId="9" fillId="0" borderId="132" xfId="2" applyBorder="1" applyAlignment="1">
      <alignment horizontal="center" vertical="center"/>
    </xf>
    <xf numFmtId="0" fontId="9" fillId="0" borderId="102" xfId="2" applyBorder="1" applyAlignment="1">
      <alignment horizontal="center" vertical="center"/>
    </xf>
    <xf numFmtId="49" fontId="15" fillId="0" borderId="127" xfId="2" applyNumberFormat="1" applyFont="1" applyBorder="1" applyAlignment="1">
      <alignment horizontal="center" vertical="center" wrapText="1"/>
    </xf>
    <xf numFmtId="49" fontId="9" fillId="0" borderId="126" xfId="2" applyNumberFormat="1" applyBorder="1" applyAlignment="1">
      <alignment horizontal="center" vertical="center" wrapText="1"/>
    </xf>
    <xf numFmtId="0" fontId="9" fillId="0" borderId="133" xfId="2" applyBorder="1"/>
    <xf numFmtId="0" fontId="9" fillId="0" borderId="135" xfId="2" applyBorder="1" applyAlignment="1">
      <alignment horizontal="center" vertical="center"/>
    </xf>
    <xf numFmtId="0" fontId="9" fillId="0" borderId="133" xfId="2" applyBorder="1" applyAlignment="1">
      <alignment horizontal="center" vertical="center"/>
    </xf>
    <xf numFmtId="0" fontId="9" fillId="0" borderId="127" xfId="2" applyBorder="1" applyAlignment="1">
      <alignment horizontal="center" vertical="center"/>
    </xf>
    <xf numFmtId="0" fontId="9" fillId="0" borderId="130" xfId="2" applyBorder="1" applyAlignment="1">
      <alignment horizontal="center" vertical="center"/>
    </xf>
    <xf numFmtId="0" fontId="9" fillId="0" borderId="128" xfId="2" applyBorder="1" applyAlignment="1">
      <alignment horizontal="center" vertical="center"/>
    </xf>
    <xf numFmtId="14" fontId="9" fillId="0" borderId="127" xfId="2" applyNumberFormat="1" applyBorder="1" applyAlignment="1">
      <alignment horizontal="center" vertical="center"/>
    </xf>
    <xf numFmtId="0" fontId="9" fillId="0" borderId="128" xfId="2" applyBorder="1"/>
    <xf numFmtId="0" fontId="8" fillId="4" borderId="124" xfId="2" applyNumberFormat="1" applyFont="1" applyFill="1" applyBorder="1" applyAlignment="1">
      <alignment horizontal="center" vertical="center"/>
    </xf>
    <xf numFmtId="178" fontId="9" fillId="2" borderId="44" xfId="1" applyNumberFormat="1" applyFont="1" applyFill="1" applyBorder="1" applyAlignment="1">
      <alignment horizontal="center" vertical="center"/>
    </xf>
    <xf numFmtId="0" fontId="17" fillId="0" borderId="0" xfId="2" applyFont="1" applyBorder="1" applyAlignment="1">
      <alignment horizontal="center" vertical="top"/>
    </xf>
    <xf numFmtId="0" fontId="9" fillId="0" borderId="67" xfId="2" applyFont="1" applyBorder="1" applyAlignment="1">
      <alignment horizontal="center" vertical="center"/>
    </xf>
    <xf numFmtId="0" fontId="9" fillId="0" borderId="6" xfId="2" applyFont="1" applyBorder="1" applyAlignment="1">
      <alignment horizontal="center" vertical="center"/>
    </xf>
    <xf numFmtId="177" fontId="9" fillId="5" borderId="44" xfId="4" applyNumberFormat="1" applyFont="1" applyFill="1" applyBorder="1" applyAlignment="1">
      <alignment horizontal="center" vertical="center"/>
    </xf>
    <xf numFmtId="0" fontId="9" fillId="5" borderId="6" xfId="4" applyNumberFormat="1" applyFont="1" applyFill="1" applyBorder="1" applyAlignment="1">
      <alignment horizontal="center" vertical="center"/>
    </xf>
    <xf numFmtId="177" fontId="9" fillId="2" borderId="44" xfId="1" applyNumberFormat="1" applyFont="1" applyFill="1" applyBorder="1" applyAlignment="1">
      <alignment horizontal="center" vertical="center"/>
    </xf>
    <xf numFmtId="0" fontId="10" fillId="2" borderId="81" xfId="4" applyNumberFormat="1" applyFont="1" applyFill="1" applyBorder="1" applyAlignment="1">
      <alignment horizontal="center" vertical="center"/>
    </xf>
    <xf numFmtId="0" fontId="9" fillId="2" borderId="81" xfId="1" applyNumberFormat="1" applyFont="1" applyFill="1" applyBorder="1" applyAlignment="1">
      <alignment horizontal="center" vertical="center"/>
    </xf>
    <xf numFmtId="0" fontId="8" fillId="4" borderId="121" xfId="2" applyNumberFormat="1" applyFont="1" applyFill="1" applyBorder="1" applyAlignment="1">
      <alignment horizontal="center" vertical="center"/>
    </xf>
    <xf numFmtId="0" fontId="9" fillId="5" borderId="81" xfId="1" applyNumberFormat="1" applyFont="1" applyFill="1" applyBorder="1" applyAlignment="1">
      <alignment horizontal="center" vertical="center"/>
    </xf>
    <xf numFmtId="0" fontId="9" fillId="10" borderId="91" xfId="2" applyFont="1" applyFill="1" applyBorder="1" applyAlignment="1">
      <alignment horizontal="left" vertical="center"/>
    </xf>
    <xf numFmtId="0" fontId="9" fillId="10" borderId="7" xfId="2" applyFont="1" applyFill="1" applyBorder="1" applyAlignment="1">
      <alignment horizontal="left" vertical="center"/>
    </xf>
    <xf numFmtId="0" fontId="9" fillId="17" borderId="91" xfId="2" applyFont="1" applyFill="1" applyBorder="1" applyAlignment="1">
      <alignment horizontal="left" vertical="center"/>
    </xf>
    <xf numFmtId="0" fontId="9" fillId="17" borderId="7" xfId="2" applyFont="1" applyFill="1" applyBorder="1" applyAlignment="1">
      <alignment horizontal="left" vertical="center"/>
    </xf>
    <xf numFmtId="0" fontId="22" fillId="0" borderId="103" xfId="2" applyFont="1" applyBorder="1" applyAlignment="1">
      <alignment horizontal="center" vertical="center"/>
    </xf>
    <xf numFmtId="0" fontId="22" fillId="0" borderId="102" xfId="2" applyFont="1" applyBorder="1" applyAlignment="1">
      <alignment horizontal="center" vertical="center"/>
    </xf>
    <xf numFmtId="0" fontId="7" fillId="0" borderId="105" xfId="2" applyFont="1" applyBorder="1" applyAlignment="1">
      <alignment horizontal="center" vertical="center"/>
    </xf>
    <xf numFmtId="0" fontId="7" fillId="0" borderId="104" xfId="2" applyFont="1" applyBorder="1" applyAlignment="1">
      <alignment horizontal="center" vertical="center"/>
    </xf>
    <xf numFmtId="0" fontId="7" fillId="5" borderId="103" xfId="2" applyFont="1" applyFill="1" applyBorder="1" applyAlignment="1">
      <alignment horizontal="center" vertical="center"/>
    </xf>
    <xf numFmtId="0" fontId="7" fillId="0" borderId="137" xfId="2" applyFont="1" applyBorder="1" applyAlignment="1">
      <alignment horizontal="center" vertical="center" wrapText="1"/>
    </xf>
    <xf numFmtId="0" fontId="13" fillId="0" borderId="106" xfId="2" applyFont="1" applyBorder="1" applyAlignment="1">
      <alignment horizontal="center" vertical="top"/>
    </xf>
    <xf numFmtId="177" fontId="8" fillId="14" borderId="51" xfId="2" applyNumberFormat="1" applyFont="1" applyFill="1" applyBorder="1" applyAlignment="1">
      <alignment horizontal="center" vertical="center"/>
    </xf>
    <xf numFmtId="177" fontId="9" fillId="0" borderId="90" xfId="2" applyNumberFormat="1" applyBorder="1" applyAlignment="1">
      <alignment horizontal="center" vertical="center"/>
    </xf>
    <xf numFmtId="177" fontId="8" fillId="14" borderId="43" xfId="2" applyNumberFormat="1" applyFont="1" applyFill="1" applyBorder="1" applyAlignment="1">
      <alignment horizontal="center" vertical="center"/>
    </xf>
    <xf numFmtId="177" fontId="9" fillId="0" borderId="96" xfId="2" applyNumberFormat="1" applyBorder="1" applyAlignment="1">
      <alignment horizontal="center" vertical="center"/>
    </xf>
    <xf numFmtId="0" fontId="7" fillId="5" borderId="43" xfId="2" applyFont="1" applyFill="1" applyBorder="1" applyAlignment="1">
      <alignment horizontal="center" vertical="center"/>
    </xf>
    <xf numFmtId="0" fontId="9" fillId="0" borderId="46" xfId="2" applyBorder="1" applyAlignment="1">
      <alignment horizontal="center" vertical="center"/>
    </xf>
    <xf numFmtId="0" fontId="7" fillId="5" borderId="51" xfId="2" applyFont="1" applyFill="1" applyBorder="1" applyAlignment="1">
      <alignment horizontal="center" vertical="center"/>
    </xf>
    <xf numFmtId="0" fontId="7" fillId="5" borderId="7" xfId="2" applyFont="1" applyFill="1" applyBorder="1" applyAlignment="1">
      <alignment horizontal="center" vertical="center"/>
    </xf>
    <xf numFmtId="177" fontId="8" fillId="14" borderId="90" xfId="2" applyNumberFormat="1" applyFont="1" applyFill="1" applyBorder="1" applyAlignment="1">
      <alignment horizontal="center" vertical="center"/>
    </xf>
    <xf numFmtId="0" fontId="9" fillId="0" borderId="7" xfId="2" applyBorder="1" applyAlignment="1">
      <alignment horizontal="center" vertical="center"/>
    </xf>
    <xf numFmtId="0" fontId="9" fillId="3" borderId="97" xfId="2" applyFont="1" applyFill="1" applyBorder="1" applyAlignment="1">
      <alignment horizontal="left" vertical="center"/>
    </xf>
    <xf numFmtId="0" fontId="9" fillId="3" borderId="46" xfId="2" applyFont="1" applyFill="1" applyBorder="1" applyAlignment="1">
      <alignment horizontal="left" vertical="center"/>
    </xf>
    <xf numFmtId="49" fontId="8" fillId="0" borderId="44" xfId="2" applyNumberFormat="1" applyFont="1" applyBorder="1" applyAlignment="1">
      <alignment horizontal="center" vertical="center"/>
    </xf>
    <xf numFmtId="49" fontId="9" fillId="0" borderId="88" xfId="2" applyNumberFormat="1" applyBorder="1" applyAlignment="1">
      <alignment horizontal="center" vertical="center"/>
    </xf>
    <xf numFmtId="0" fontId="15" fillId="0" borderId="91" xfId="2" applyFont="1" applyBorder="1" applyAlignment="1">
      <alignment horizontal="left" vertical="center" wrapText="1"/>
    </xf>
    <xf numFmtId="0" fontId="9" fillId="0" borderId="7" xfId="2" applyFont="1" applyBorder="1" applyAlignment="1">
      <alignment horizontal="left" vertical="center"/>
    </xf>
    <xf numFmtId="49" fontId="7" fillId="5" borderId="44" xfId="2" quotePrefix="1" applyNumberFormat="1" applyFont="1" applyFill="1" applyBorder="1" applyAlignment="1">
      <alignment horizontal="center" vertical="center"/>
    </xf>
    <xf numFmtId="49" fontId="9" fillId="0" borderId="44" xfId="2" applyNumberFormat="1" applyBorder="1" applyAlignment="1">
      <alignment horizontal="center" vertical="center"/>
    </xf>
    <xf numFmtId="49" fontId="8" fillId="0" borderId="51" xfId="2" applyNumberFormat="1" applyFont="1" applyBorder="1" applyAlignment="1">
      <alignment horizontal="center" vertical="center"/>
    </xf>
    <xf numFmtId="49" fontId="9" fillId="0" borderId="90" xfId="2" applyNumberFormat="1" applyBorder="1" applyAlignment="1">
      <alignment horizontal="center" vertical="center"/>
    </xf>
    <xf numFmtId="49" fontId="7" fillId="5" borderId="51" xfId="2" quotePrefix="1" applyNumberFormat="1" applyFont="1" applyFill="1" applyBorder="1" applyAlignment="1">
      <alignment horizontal="center" vertical="center"/>
    </xf>
    <xf numFmtId="49" fontId="9" fillId="0" borderId="7" xfId="2" applyNumberFormat="1" applyBorder="1" applyAlignment="1">
      <alignment horizontal="center" vertical="center"/>
    </xf>
    <xf numFmtId="49" fontId="8" fillId="0" borderId="93" xfId="2" applyNumberFormat="1" applyFont="1" applyBorder="1" applyAlignment="1">
      <alignment horizontal="center" vertical="center"/>
    </xf>
    <xf numFmtId="49" fontId="8" fillId="0" borderId="92" xfId="2" applyNumberFormat="1" applyFont="1" applyBorder="1" applyAlignment="1">
      <alignment horizontal="center" vertical="center"/>
    </xf>
    <xf numFmtId="49" fontId="7" fillId="5" borderId="51" xfId="2" applyNumberFormat="1" applyFont="1" applyFill="1" applyBorder="1" applyAlignment="1">
      <alignment horizontal="center" vertical="center"/>
    </xf>
    <xf numFmtId="0" fontId="9" fillId="0" borderId="97" xfId="2" applyFont="1" applyBorder="1" applyAlignment="1">
      <alignment horizontal="left" vertical="center"/>
    </xf>
    <xf numFmtId="0" fontId="9" fillId="0" borderId="46" xfId="2" applyFont="1" applyBorder="1" applyAlignment="1">
      <alignment horizontal="left" vertical="center"/>
    </xf>
    <xf numFmtId="0" fontId="9" fillId="3" borderId="95" xfId="2" applyFont="1" applyFill="1" applyBorder="1" applyAlignment="1">
      <alignment horizontal="left" vertical="center"/>
    </xf>
    <xf numFmtId="0" fontId="9" fillId="3" borderId="94" xfId="2" applyFont="1" applyFill="1" applyBorder="1" applyAlignment="1">
      <alignment horizontal="left" vertical="center"/>
    </xf>
    <xf numFmtId="49" fontId="7" fillId="5" borderId="43" xfId="2" applyNumberFormat="1" applyFont="1" applyFill="1" applyBorder="1" applyAlignment="1">
      <alignment horizontal="center" vertical="center"/>
    </xf>
    <xf numFmtId="49" fontId="7" fillId="5" borderId="46" xfId="2" applyNumberFormat="1" applyFont="1" applyFill="1" applyBorder="1" applyAlignment="1">
      <alignment horizontal="center" vertical="center"/>
    </xf>
    <xf numFmtId="49" fontId="7" fillId="5" borderId="93" xfId="2" applyNumberFormat="1" applyFont="1" applyFill="1" applyBorder="1" applyAlignment="1">
      <alignment horizontal="center" vertical="center"/>
    </xf>
    <xf numFmtId="49" fontId="7" fillId="5" borderId="94" xfId="2" applyNumberFormat="1" applyFont="1" applyFill="1" applyBorder="1" applyAlignment="1">
      <alignment horizontal="center" vertical="center"/>
    </xf>
    <xf numFmtId="0" fontId="9" fillId="0" borderId="95" xfId="2" applyFont="1" applyBorder="1" applyAlignment="1">
      <alignment horizontal="left" vertical="center"/>
    </xf>
    <xf numFmtId="0" fontId="9" fillId="0" borderId="94" xfId="2" applyFont="1" applyBorder="1" applyAlignment="1">
      <alignment horizontal="left" vertical="center"/>
    </xf>
    <xf numFmtId="49" fontId="8" fillId="0" borderId="43" xfId="2" applyNumberFormat="1" applyFont="1" applyBorder="1" applyAlignment="1">
      <alignment horizontal="center" vertical="center"/>
    </xf>
    <xf numFmtId="49" fontId="8" fillId="0" borderId="96" xfId="2" applyNumberFormat="1" applyFont="1" applyBorder="1" applyAlignment="1">
      <alignment horizontal="center" vertical="center"/>
    </xf>
    <xf numFmtId="0" fontId="15" fillId="0" borderId="89" xfId="2" applyFont="1" applyBorder="1" applyAlignment="1">
      <alignment horizontal="left" vertical="center"/>
    </xf>
    <xf numFmtId="0" fontId="9" fillId="0" borderId="44" xfId="2" applyFont="1" applyBorder="1" applyAlignment="1">
      <alignment horizontal="left" vertical="center"/>
    </xf>
  </cellXfs>
  <cellStyles count="5">
    <cellStyle name="桁区切り 2" xfId="4" xr:uid="{00000000-0005-0000-0000-000000000000}"/>
    <cellStyle name="標準" xfId="0" builtinId="0"/>
    <cellStyle name="標準 2" xfId="2" xr:uid="{00000000-0005-0000-0000-000002000000}"/>
    <cellStyle name="標準_val_SheetO" xfId="1" xr:uid="{00000000-0005-0000-0000-000004000000}"/>
    <cellStyle name="標準_食習慣アンケート_FFQg成績印刷55 (1) 2"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8"/>
    </mc:Choice>
    <mc:Fallback>
      <c:style val="8"/>
    </mc:Fallback>
  </mc:AlternateContent>
  <c:chart>
    <c:autoTitleDeleted val="0"/>
    <c:plotArea>
      <c:layout>
        <c:manualLayout>
          <c:layoutTarget val="inner"/>
          <c:xMode val="edge"/>
          <c:yMode val="edge"/>
          <c:x val="0.18867982470956388"/>
          <c:y val="0.23076962475692611"/>
          <c:w val="0.5786181291093293"/>
          <c:h val="0.64335774174658167"/>
        </c:manualLayout>
      </c:layout>
      <c:pieChart>
        <c:varyColors val="1"/>
        <c:ser>
          <c:idx val="0"/>
          <c:order val="0"/>
          <c:spPr>
            <a:ln>
              <a:solidFill>
                <a:schemeClr val="accent6">
                  <a:lumMod val="40000"/>
                  <a:lumOff val="60000"/>
                </a:schemeClr>
              </a:solidFill>
            </a:ln>
          </c:spPr>
          <c:explosion val="1"/>
          <c:dPt>
            <c:idx val="0"/>
            <c:bubble3D val="0"/>
            <c:explosion val="4"/>
            <c:spPr>
              <a:solidFill>
                <a:srgbClr val="FF5D5D"/>
              </a:solidFill>
              <a:ln>
                <a:solidFill>
                  <a:srgbClr val="FF3333"/>
                </a:solidFill>
              </a:ln>
            </c:spPr>
            <c:extLst>
              <c:ext xmlns:c16="http://schemas.microsoft.com/office/drawing/2014/chart" uri="{C3380CC4-5D6E-409C-BE32-E72D297353CC}">
                <c16:uniqueId val="{00000001-9BFF-453F-A6F5-FD316F4EE891}"/>
              </c:ext>
            </c:extLst>
          </c:dPt>
          <c:dPt>
            <c:idx val="1"/>
            <c:bubble3D val="0"/>
            <c:explosion val="3"/>
            <c:spPr>
              <a:solidFill>
                <a:srgbClr val="FFFF00"/>
              </a:solidFill>
              <a:ln>
                <a:solidFill>
                  <a:srgbClr val="FFFF00"/>
                </a:solidFill>
              </a:ln>
            </c:spPr>
            <c:extLst>
              <c:ext xmlns:c16="http://schemas.microsoft.com/office/drawing/2014/chart" uri="{C3380CC4-5D6E-409C-BE32-E72D297353CC}">
                <c16:uniqueId val="{00000003-9BFF-453F-A6F5-FD316F4EE891}"/>
              </c:ext>
            </c:extLst>
          </c:dPt>
          <c:dPt>
            <c:idx val="2"/>
            <c:bubble3D val="0"/>
            <c:explosion val="0"/>
            <c:spPr>
              <a:solidFill>
                <a:srgbClr val="F2EC00"/>
              </a:solidFill>
              <a:ln>
                <a:solidFill>
                  <a:srgbClr val="FFFF00"/>
                </a:solidFill>
              </a:ln>
            </c:spPr>
            <c:extLst>
              <c:ext xmlns:c16="http://schemas.microsoft.com/office/drawing/2014/chart" uri="{C3380CC4-5D6E-409C-BE32-E72D297353CC}">
                <c16:uniqueId val="{00000005-9BFF-453F-A6F5-FD316F4EE891}"/>
              </c:ext>
            </c:extLst>
          </c:dPt>
          <c:dPt>
            <c:idx val="3"/>
            <c:bubble3D val="0"/>
            <c:spPr>
              <a:solidFill>
                <a:srgbClr val="F2F2F2"/>
              </a:solidFill>
              <a:ln>
                <a:solidFill>
                  <a:schemeClr val="bg1">
                    <a:lumMod val="65000"/>
                  </a:schemeClr>
                </a:solidFill>
              </a:ln>
              <a:scene3d>
                <a:camera prst="orthographicFront"/>
                <a:lightRig rig="threePt" dir="t"/>
              </a:scene3d>
            </c:spPr>
            <c:extLst>
              <c:ext xmlns:c16="http://schemas.microsoft.com/office/drawing/2014/chart" uri="{C3380CC4-5D6E-409C-BE32-E72D297353CC}">
                <c16:uniqueId val="{00000007-9BFF-453F-A6F5-FD316F4EE891}"/>
              </c:ext>
            </c:extLst>
          </c:dPt>
          <c:dPt>
            <c:idx val="4"/>
            <c:bubble3D val="0"/>
            <c:explosion val="0"/>
            <c:spPr>
              <a:solidFill>
                <a:srgbClr val="EAEAEA"/>
              </a:solidFill>
              <a:ln>
                <a:solidFill>
                  <a:schemeClr val="bg1">
                    <a:lumMod val="65000"/>
                  </a:schemeClr>
                </a:solidFill>
              </a:ln>
            </c:spPr>
            <c:extLst>
              <c:ext xmlns:c16="http://schemas.microsoft.com/office/drawing/2014/chart" uri="{C3380CC4-5D6E-409C-BE32-E72D297353CC}">
                <c16:uniqueId val="{00000009-9BFF-453F-A6F5-FD316F4EE891}"/>
              </c:ext>
            </c:extLst>
          </c:dPt>
          <c:dLbls>
            <c:dLbl>
              <c:idx val="2"/>
              <c:numFmt formatCode="#,##0.0_);[Red]\(#,##0.0\)" sourceLinked="0"/>
              <c:spPr>
                <a:noFill/>
                <a:ln w="25400">
                  <a:noFill/>
                </a:ln>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BFF-453F-A6F5-FD316F4EE891}"/>
                </c:ext>
              </c:extLst>
            </c:dLbl>
            <c:dLbl>
              <c:idx val="4"/>
              <c:numFmt formatCode="#,##0.0_);[Red]\(#,##0.0\)" sourceLinked="0"/>
              <c:spPr>
                <a:noFill/>
                <a:ln w="25400">
                  <a:noFill/>
                </a:ln>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BFF-453F-A6F5-FD316F4EE89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cat>
            <c:strRef>
              <c:f>成績G6群!$N$44:$N$48</c:f>
              <c:strCache>
                <c:ptCount val="5"/>
                <c:pt idx="0">
                  <c:v>P</c:v>
                </c:pt>
                <c:pt idx="1">
                  <c:v>F</c:v>
                </c:pt>
                <c:pt idx="2">
                  <c:v>飽和脂肪酸</c:v>
                </c:pt>
                <c:pt idx="3">
                  <c:v>C</c:v>
                </c:pt>
                <c:pt idx="4">
                  <c:v>アルコール</c:v>
                </c:pt>
              </c:strCache>
            </c:strRef>
          </c:cat>
          <c:val>
            <c:numRef>
              <c:f>成績G6群!$O$44:$O$48</c:f>
              <c:numCache>
                <c:formatCode>General</c:formatCode>
                <c:ptCount val="5"/>
                <c:pt idx="0">
                  <c:v>16.058588027954102</c:v>
                </c:pt>
                <c:pt idx="1">
                  <c:v>22.321809768676758</c:v>
                </c:pt>
                <c:pt idx="2">
                  <c:v>19.182172775268555</c:v>
                </c:pt>
                <c:pt idx="3">
                  <c:v>42.437431335449219</c:v>
                </c:pt>
                <c:pt idx="4">
                  <c:v>0</c:v>
                </c:pt>
              </c:numCache>
            </c:numRef>
          </c:val>
          <c:extLst>
            <c:ext xmlns:c16="http://schemas.microsoft.com/office/drawing/2014/chart" uri="{C3380CC4-5D6E-409C-BE32-E72D297353CC}">
              <c16:uniqueId val="{0000000A-9BFF-453F-A6F5-FD316F4EE89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5.8666704861135975E-2"/>
          <c:y val="0.86363666313749254"/>
          <c:w val="0.88800057812537625"/>
          <c:h val="8.2386392207195E-2"/>
        </c:manualLayout>
      </c:layout>
      <c:overlay val="0"/>
    </c:legend>
    <c:plotVisOnly val="1"/>
    <c:dispBlanksAs val="zero"/>
    <c:showDLblsOverMax val="0"/>
  </c:chart>
  <c:printSettings>
    <c:headerFooter alignWithMargins="0"/>
    <c:pageMargins b="1" l="0.75000000000000044" r="0.75000000000000044" t="1" header="0.51200000000000001" footer="0.51200000000000001"/>
    <c:pageSetup orientation="portrait"/>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image" Target="../media/image8.wmf"/><Relationship Id="rId13" Type="http://schemas.openxmlformats.org/officeDocument/2006/relationships/image" Target="../media/image13.wmf"/><Relationship Id="rId18" Type="http://schemas.openxmlformats.org/officeDocument/2006/relationships/chart" Target="../charts/chart1.xml"/><Relationship Id="rId3" Type="http://schemas.openxmlformats.org/officeDocument/2006/relationships/image" Target="../media/image3.jpeg"/><Relationship Id="rId21" Type="http://schemas.openxmlformats.org/officeDocument/2006/relationships/image" Target="../media/image20.wmf"/><Relationship Id="rId7" Type="http://schemas.openxmlformats.org/officeDocument/2006/relationships/image" Target="../media/image7.wmf"/><Relationship Id="rId12" Type="http://schemas.openxmlformats.org/officeDocument/2006/relationships/image" Target="../media/image12.wmf"/><Relationship Id="rId17" Type="http://schemas.openxmlformats.org/officeDocument/2006/relationships/image" Target="../media/image17.jpeg"/><Relationship Id="rId25" Type="http://schemas.openxmlformats.org/officeDocument/2006/relationships/image" Target="../media/image24.wmf"/><Relationship Id="rId2" Type="http://schemas.openxmlformats.org/officeDocument/2006/relationships/image" Target="../media/image2.wmf"/><Relationship Id="rId16" Type="http://schemas.openxmlformats.org/officeDocument/2006/relationships/image" Target="../media/image16.wmf"/><Relationship Id="rId20" Type="http://schemas.openxmlformats.org/officeDocument/2006/relationships/image" Target="../media/image19.wmf"/><Relationship Id="rId1" Type="http://schemas.openxmlformats.org/officeDocument/2006/relationships/image" Target="../media/image1.jpeg"/><Relationship Id="rId6" Type="http://schemas.openxmlformats.org/officeDocument/2006/relationships/image" Target="../media/image6.wmf"/><Relationship Id="rId11" Type="http://schemas.openxmlformats.org/officeDocument/2006/relationships/image" Target="../media/image11.wmf"/><Relationship Id="rId24" Type="http://schemas.openxmlformats.org/officeDocument/2006/relationships/image" Target="../media/image23.wmf"/><Relationship Id="rId5" Type="http://schemas.openxmlformats.org/officeDocument/2006/relationships/image" Target="../media/image5.wmf"/><Relationship Id="rId15" Type="http://schemas.openxmlformats.org/officeDocument/2006/relationships/image" Target="../media/image15.wmf"/><Relationship Id="rId23" Type="http://schemas.openxmlformats.org/officeDocument/2006/relationships/image" Target="../media/image22.wmf"/><Relationship Id="rId10" Type="http://schemas.openxmlformats.org/officeDocument/2006/relationships/image" Target="../media/image10.wmf"/><Relationship Id="rId19" Type="http://schemas.openxmlformats.org/officeDocument/2006/relationships/image" Target="../media/image18.wmf"/><Relationship Id="rId4" Type="http://schemas.openxmlformats.org/officeDocument/2006/relationships/image" Target="../media/image4.wmf"/><Relationship Id="rId9" Type="http://schemas.openxmlformats.org/officeDocument/2006/relationships/image" Target="../media/image9.wmf"/><Relationship Id="rId14" Type="http://schemas.openxmlformats.org/officeDocument/2006/relationships/image" Target="../media/image14.wmf"/><Relationship Id="rId22" Type="http://schemas.openxmlformats.org/officeDocument/2006/relationships/image" Target="../media/image21.wmf"/></Relationships>
</file>

<file path=xl/drawings/drawing1.xml><?xml version="1.0" encoding="utf-8"?>
<xdr:wsDr xmlns:xdr="http://schemas.openxmlformats.org/drawingml/2006/spreadsheetDrawing" xmlns:a="http://schemas.openxmlformats.org/drawingml/2006/main">
  <xdr:twoCellAnchor>
    <xdr:from>
      <xdr:col>1</xdr:col>
      <xdr:colOff>121920</xdr:colOff>
      <xdr:row>12</xdr:row>
      <xdr:rowOff>114300</xdr:rowOff>
    </xdr:from>
    <xdr:to>
      <xdr:col>7</xdr:col>
      <xdr:colOff>800100</xdr:colOff>
      <xdr:row>30</xdr:row>
      <xdr:rowOff>152400</xdr:rowOff>
    </xdr:to>
    <xdr:grpSp>
      <xdr:nvGrpSpPr>
        <xdr:cNvPr id="2" name="グループ化 97">
          <a:extLst>
            <a:ext uri="{FF2B5EF4-FFF2-40B4-BE49-F238E27FC236}">
              <a16:creationId xmlns:a16="http://schemas.microsoft.com/office/drawing/2014/main" id="{F52F47E4-09E9-45E8-96B3-4A66AD8F950A}"/>
            </a:ext>
          </a:extLst>
        </xdr:cNvPr>
        <xdr:cNvGrpSpPr>
          <a:grpSpLocks/>
        </xdr:cNvGrpSpPr>
      </xdr:nvGrpSpPr>
      <xdr:grpSpPr bwMode="auto">
        <a:xfrm>
          <a:off x="320040" y="2598420"/>
          <a:ext cx="4175760" cy="3192780"/>
          <a:chOff x="219075" y="2714625"/>
          <a:chExt cx="4646477" cy="3295650"/>
        </a:xfrm>
      </xdr:grpSpPr>
      <xdr:sp macro="" textlink="">
        <xdr:nvSpPr>
          <xdr:cNvPr id="3" name="Oval 5">
            <a:extLst>
              <a:ext uri="{FF2B5EF4-FFF2-40B4-BE49-F238E27FC236}">
                <a16:creationId xmlns:a16="http://schemas.microsoft.com/office/drawing/2014/main" id="{36E4A547-35A6-4700-BD1F-71359A103493}"/>
              </a:ext>
            </a:extLst>
          </xdr:cNvPr>
          <xdr:cNvSpPr>
            <a:spLocks noChangeArrowheads="1"/>
          </xdr:cNvSpPr>
        </xdr:nvSpPr>
        <xdr:spPr bwMode="auto">
          <a:xfrm>
            <a:off x="219075" y="2714625"/>
            <a:ext cx="1763935" cy="1685925"/>
          </a:xfrm>
          <a:prstGeom prst="ellipse">
            <a:avLst/>
          </a:prstGeom>
          <a:solidFill>
            <a:srgbClr val="DCE6F2"/>
          </a:solidFill>
          <a:ln w="9525">
            <a:solidFill>
              <a:srgbClr val="4D4D4D"/>
            </a:solidFill>
            <a:round/>
            <a:headEnd/>
            <a:tailEnd/>
          </a:ln>
        </xdr:spPr>
      </xdr:sp>
      <xdr:grpSp>
        <xdr:nvGrpSpPr>
          <xdr:cNvPr id="4" name="グループ化 99">
            <a:extLst>
              <a:ext uri="{FF2B5EF4-FFF2-40B4-BE49-F238E27FC236}">
                <a16:creationId xmlns:a16="http://schemas.microsoft.com/office/drawing/2014/main" id="{EA71BB9B-10A5-42C7-9442-DE706324ED82}"/>
              </a:ext>
            </a:extLst>
          </xdr:cNvPr>
          <xdr:cNvGrpSpPr>
            <a:grpSpLocks/>
          </xdr:cNvGrpSpPr>
        </xdr:nvGrpSpPr>
        <xdr:grpSpPr bwMode="auto">
          <a:xfrm>
            <a:off x="319175" y="2790825"/>
            <a:ext cx="4546377" cy="3219450"/>
            <a:chOff x="319175" y="2790825"/>
            <a:chExt cx="4546377" cy="3219450"/>
          </a:xfrm>
        </xdr:grpSpPr>
        <xdr:sp macro="" textlink="">
          <xdr:nvSpPr>
            <xdr:cNvPr id="5" name="Rectangle 2">
              <a:extLst>
                <a:ext uri="{FF2B5EF4-FFF2-40B4-BE49-F238E27FC236}">
                  <a16:creationId xmlns:a16="http://schemas.microsoft.com/office/drawing/2014/main" id="{8D81C0E9-6B66-4D19-B4F4-C9F9A1DCB908}"/>
                </a:ext>
              </a:extLst>
            </xdr:cNvPr>
            <xdr:cNvSpPr>
              <a:spLocks noChangeArrowheads="1"/>
            </xdr:cNvSpPr>
          </xdr:nvSpPr>
          <xdr:spPr bwMode="auto">
            <a:xfrm>
              <a:off x="430664" y="5373168"/>
              <a:ext cx="4037103" cy="637107"/>
            </a:xfrm>
            <a:prstGeom prst="rect">
              <a:avLst/>
            </a:prstGeom>
            <a:solidFill>
              <a:srgbClr val="DCE6F2"/>
            </a:solidFill>
            <a:ln w="9525">
              <a:solidFill>
                <a:srgbClr val="4D4D4D"/>
              </a:solidFill>
              <a:miter lim="800000"/>
              <a:headEnd/>
              <a:tailEnd/>
            </a:ln>
            <a:effectLst>
              <a:softEdge rad="12700"/>
            </a:effectLst>
            <a:scene3d>
              <a:camera prst="orthographicFront"/>
              <a:lightRig rig="threePt" dir="t"/>
            </a:scene3d>
            <a:sp3d>
              <a:bevelT/>
            </a:sp3d>
          </xdr:spPr>
          <xdr:txBody>
            <a:bodyPr/>
            <a:lstStyle/>
            <a:p>
              <a:endParaRPr lang="ja-JP" altLang="en-US"/>
            </a:p>
          </xdr:txBody>
        </xdr:sp>
        <xdr:sp macro="" textlink="">
          <xdr:nvSpPr>
            <xdr:cNvPr id="6" name="AutoShape 3">
              <a:extLst>
                <a:ext uri="{FF2B5EF4-FFF2-40B4-BE49-F238E27FC236}">
                  <a16:creationId xmlns:a16="http://schemas.microsoft.com/office/drawing/2014/main" id="{604E2E7D-D592-4FC6-8920-94A0FD7C8C62}"/>
                </a:ext>
              </a:extLst>
            </xdr:cNvPr>
            <xdr:cNvSpPr>
              <a:spLocks noChangeArrowheads="1"/>
            </xdr:cNvSpPr>
          </xdr:nvSpPr>
          <xdr:spPr bwMode="auto">
            <a:xfrm>
              <a:off x="439127" y="5050682"/>
              <a:ext cx="4417961" cy="306755"/>
            </a:xfrm>
            <a:prstGeom prst="parallelogram">
              <a:avLst>
                <a:gd name="adj" fmla="val 126956"/>
              </a:avLst>
            </a:prstGeom>
            <a:solidFill>
              <a:srgbClr val="DCE6F2"/>
            </a:solidFill>
            <a:ln w="9525">
              <a:solidFill>
                <a:srgbClr val="4D4D4D"/>
              </a:solidFill>
              <a:miter lim="800000"/>
              <a:headEnd/>
              <a:tailEnd/>
            </a:ln>
            <a:scene3d>
              <a:camera prst="orthographicFront"/>
              <a:lightRig rig="threePt" dir="t"/>
            </a:scene3d>
            <a:sp3d>
              <a:bevelT w="139700" prst="cross"/>
            </a:sp3d>
          </xdr:spPr>
          <xdr:txBody>
            <a:bodyPr/>
            <a:lstStyle/>
            <a:p>
              <a:endParaRPr lang="ja-JP" altLang="en-US"/>
            </a:p>
          </xdr:txBody>
        </xdr:sp>
        <xdr:sp macro="" textlink="">
          <xdr:nvSpPr>
            <xdr:cNvPr id="7" name="AutoShape 4">
              <a:extLst>
                <a:ext uri="{FF2B5EF4-FFF2-40B4-BE49-F238E27FC236}">
                  <a16:creationId xmlns:a16="http://schemas.microsoft.com/office/drawing/2014/main" id="{E9F12CB6-3E4C-4CEC-9A12-BABCC07C7D8E}"/>
                </a:ext>
              </a:extLst>
            </xdr:cNvPr>
            <xdr:cNvSpPr>
              <a:spLocks noChangeArrowheads="1"/>
            </xdr:cNvSpPr>
          </xdr:nvSpPr>
          <xdr:spPr bwMode="auto">
            <a:xfrm rot="16200000">
              <a:off x="575927" y="4542642"/>
              <a:ext cx="1038248" cy="465494"/>
            </a:xfrm>
            <a:prstGeom prst="flowChartOnlineStorage">
              <a:avLst/>
            </a:prstGeom>
            <a:gradFill flip="none" rotWithShape="1">
              <a:gsLst>
                <a:gs pos="0">
                  <a:schemeClr val="bg1">
                    <a:lumMod val="85000"/>
                  </a:schemeClr>
                </a:gs>
                <a:gs pos="7001">
                  <a:srgbClr val="E6E6E6"/>
                </a:gs>
                <a:gs pos="32001">
                  <a:srgbClr val="7D8496"/>
                </a:gs>
                <a:gs pos="47000">
                  <a:srgbClr val="E6E6E6"/>
                </a:gs>
                <a:gs pos="85001">
                  <a:srgbClr val="7D8496"/>
                </a:gs>
                <a:gs pos="100000">
                  <a:srgbClr val="E6E6E6"/>
                </a:gs>
              </a:gsLst>
              <a:lin ang="5400000" scaled="1"/>
              <a:tileRect/>
            </a:gradFill>
            <a:ln w="9525">
              <a:solidFill>
                <a:srgbClr val="4D4D4D"/>
              </a:solidFill>
              <a:miter lim="800000"/>
              <a:headEnd/>
              <a:tailEnd/>
            </a:ln>
          </xdr:spPr>
          <xdr:txBody>
            <a:bodyPr/>
            <a:lstStyle/>
            <a:p>
              <a:endParaRPr lang="ja-JP" altLang="en-US"/>
            </a:p>
          </xdr:txBody>
        </xdr:sp>
        <xdr:sp macro="" textlink="">
          <xdr:nvSpPr>
            <xdr:cNvPr id="8" name="Oval 6">
              <a:extLst>
                <a:ext uri="{FF2B5EF4-FFF2-40B4-BE49-F238E27FC236}">
                  <a16:creationId xmlns:a16="http://schemas.microsoft.com/office/drawing/2014/main" id="{BFBA59F0-8F54-47FF-BBD9-056F816BB2F8}"/>
                </a:ext>
              </a:extLst>
            </xdr:cNvPr>
            <xdr:cNvSpPr>
              <a:spLocks noChangeArrowheads="1"/>
            </xdr:cNvSpPr>
          </xdr:nvSpPr>
          <xdr:spPr bwMode="auto">
            <a:xfrm>
              <a:off x="319175" y="2790825"/>
              <a:ext cx="1606574" cy="1576626"/>
            </a:xfrm>
            <a:prstGeom prst="ellipse">
              <a:avLst/>
            </a:prstGeom>
            <a:solidFill>
              <a:srgbClr val="EDF6F9"/>
            </a:solidFill>
            <a:ln w="9525">
              <a:solidFill>
                <a:srgbClr val="4D4D4D"/>
              </a:solidFill>
              <a:round/>
              <a:headEnd/>
              <a:tailEnd/>
            </a:ln>
          </xdr:spPr>
        </xdr:sp>
        <xdr:sp macro="" textlink="">
          <xdr:nvSpPr>
            <xdr:cNvPr id="9" name="AutoShape 7">
              <a:extLst>
                <a:ext uri="{FF2B5EF4-FFF2-40B4-BE49-F238E27FC236}">
                  <a16:creationId xmlns:a16="http://schemas.microsoft.com/office/drawing/2014/main" id="{98EE1043-19AE-4B93-8C82-7FF8D4385484}"/>
                </a:ext>
              </a:extLst>
            </xdr:cNvPr>
            <xdr:cNvSpPr>
              <a:spLocks noChangeArrowheads="1"/>
            </xdr:cNvSpPr>
          </xdr:nvSpPr>
          <xdr:spPr bwMode="auto">
            <a:xfrm rot="16200000" flipH="1">
              <a:off x="4191094" y="5335817"/>
              <a:ext cx="959593" cy="389322"/>
            </a:xfrm>
            <a:prstGeom prst="parallelogram">
              <a:avLst>
                <a:gd name="adj" fmla="val 80799"/>
              </a:avLst>
            </a:prstGeom>
            <a:solidFill>
              <a:srgbClr val="DCE6F2"/>
            </a:solidFill>
            <a:ln w="9525">
              <a:solidFill>
                <a:srgbClr val="4D4D4D"/>
              </a:solidFill>
              <a:miter lim="800000"/>
              <a:headEnd/>
              <a:tailEnd/>
            </a:ln>
            <a:effectLst>
              <a:softEdge rad="12700"/>
            </a:effectLst>
            <a:scene3d>
              <a:camera prst="orthographicFront"/>
              <a:lightRig rig="threePt" dir="t"/>
            </a:scene3d>
            <a:sp3d>
              <a:bevelT/>
            </a:sp3d>
          </xdr:spPr>
          <xdr:txBody>
            <a:bodyPr/>
            <a:lstStyle/>
            <a:p>
              <a:endParaRPr lang="ja-JP" altLang="en-US"/>
            </a:p>
          </xdr:txBody>
        </xdr:sp>
      </xdr:grpSp>
    </xdr:grpSp>
    <xdr:clientData/>
  </xdr:twoCellAnchor>
  <xdr:oneCellAnchor>
    <xdr:from>
      <xdr:col>3</xdr:col>
      <xdr:colOff>520065</xdr:colOff>
      <xdr:row>17</xdr:row>
      <xdr:rowOff>123825</xdr:rowOff>
    </xdr:from>
    <xdr:ext cx="50783" cy="216726"/>
    <xdr:sp macro="" textlink="">
      <xdr:nvSpPr>
        <xdr:cNvPr id="10" name="Rectangle 11">
          <a:extLst>
            <a:ext uri="{FF2B5EF4-FFF2-40B4-BE49-F238E27FC236}">
              <a16:creationId xmlns:a16="http://schemas.microsoft.com/office/drawing/2014/main" id="{DF03C32C-9D12-4CA3-A83E-6ADAF7EDE48E}"/>
            </a:ext>
          </a:extLst>
        </xdr:cNvPr>
        <xdr:cNvSpPr>
          <a:spLocks noChangeArrowheads="1"/>
        </xdr:cNvSpPr>
      </xdr:nvSpPr>
      <xdr:spPr bwMode="auto">
        <a:xfrm>
          <a:off x="2371725" y="2973705"/>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twoCellAnchor>
    <xdr:from>
      <xdr:col>1</xdr:col>
      <xdr:colOff>186690</xdr:colOff>
      <xdr:row>8</xdr:row>
      <xdr:rowOff>152400</xdr:rowOff>
    </xdr:from>
    <xdr:to>
      <xdr:col>3</xdr:col>
      <xdr:colOff>11430</xdr:colOff>
      <xdr:row>8</xdr:row>
      <xdr:rowOff>495300</xdr:rowOff>
    </xdr:to>
    <xdr:sp macro="" textlink="">
      <xdr:nvSpPr>
        <xdr:cNvPr id="11" name="Text Box 14">
          <a:extLst>
            <a:ext uri="{FF2B5EF4-FFF2-40B4-BE49-F238E27FC236}">
              <a16:creationId xmlns:a16="http://schemas.microsoft.com/office/drawing/2014/main" id="{986E79E4-7792-4B88-934F-A947D002BF6E}"/>
            </a:ext>
          </a:extLst>
        </xdr:cNvPr>
        <xdr:cNvSpPr txBox="1">
          <a:spLocks noChangeArrowheads="1"/>
        </xdr:cNvSpPr>
      </xdr:nvSpPr>
      <xdr:spPr bwMode="auto">
        <a:xfrm>
          <a:off x="803910" y="1493520"/>
          <a:ext cx="1059180" cy="1524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400" b="0" i="0" strike="noStrike">
              <a:solidFill>
                <a:srgbClr val="000000"/>
              </a:solidFill>
              <a:latin typeface="ＭＳ Ｐゴシック"/>
              <a:ea typeface="ＭＳ Ｐゴシック"/>
            </a:rPr>
            <a:t>肥満の程度</a:t>
          </a:r>
        </a:p>
      </xdr:txBody>
    </xdr:sp>
    <xdr:clientData/>
  </xdr:twoCellAnchor>
  <xdr:twoCellAnchor>
    <xdr:from>
      <xdr:col>7</xdr:col>
      <xdr:colOff>11430</xdr:colOff>
      <xdr:row>10</xdr:row>
      <xdr:rowOff>76200</xdr:rowOff>
    </xdr:from>
    <xdr:to>
      <xdr:col>7</xdr:col>
      <xdr:colOff>1076284</xdr:colOff>
      <xdr:row>12</xdr:row>
      <xdr:rowOff>57150</xdr:rowOff>
    </xdr:to>
    <xdr:sp macro="" textlink="">
      <xdr:nvSpPr>
        <xdr:cNvPr id="12" name="身長_TITLE">
          <a:extLst>
            <a:ext uri="{FF2B5EF4-FFF2-40B4-BE49-F238E27FC236}">
              <a16:creationId xmlns:a16="http://schemas.microsoft.com/office/drawing/2014/main" id="{E0FA5BFF-94A4-40EE-B336-9308CFCE1253}"/>
            </a:ext>
          </a:extLst>
        </xdr:cNvPr>
        <xdr:cNvSpPr>
          <a:spLocks noChangeArrowheads="1"/>
        </xdr:cNvSpPr>
      </xdr:nvSpPr>
      <xdr:spPr bwMode="auto">
        <a:xfrm>
          <a:off x="4331970" y="1752600"/>
          <a:ext cx="607654" cy="316230"/>
        </a:xfrm>
        <a:prstGeom prst="rect">
          <a:avLst/>
        </a:prstGeom>
        <a:solidFill>
          <a:srgbClr val="FFFFFF"/>
        </a:solidFill>
        <a:ln w="9525">
          <a:noFill/>
          <a:miter lim="800000"/>
          <a:headEnd/>
          <a:tailEnd/>
        </a:ln>
      </xdr:spPr>
      <xdr:txBody>
        <a:bodyPr vertOverflow="clip" wrap="square" lIns="0" tIns="0" rIns="0" bIns="0" anchor="ctr" upright="1"/>
        <a:lstStyle/>
        <a:p>
          <a:pPr algn="ctr" rtl="1">
            <a:defRPr sz="1000"/>
          </a:pPr>
          <a:r>
            <a:rPr lang="ja-JP" altLang="en-US" sz="1200" b="0" i="0" strike="noStrike">
              <a:solidFill>
                <a:srgbClr val="000000"/>
              </a:solidFill>
              <a:latin typeface="ＭＳ Ｐゴシック"/>
              <a:ea typeface="ＭＳ Ｐゴシック"/>
            </a:rPr>
            <a:t>あなたの身長</a:t>
          </a:r>
        </a:p>
      </xdr:txBody>
    </xdr:sp>
    <xdr:clientData/>
  </xdr:twoCellAnchor>
  <xdr:twoCellAnchor>
    <xdr:from>
      <xdr:col>7</xdr:col>
      <xdr:colOff>215265</xdr:colOff>
      <xdr:row>12</xdr:row>
      <xdr:rowOff>47625</xdr:rowOff>
    </xdr:from>
    <xdr:to>
      <xdr:col>7</xdr:col>
      <xdr:colOff>998373</xdr:colOff>
      <xdr:row>13</xdr:row>
      <xdr:rowOff>133350</xdr:rowOff>
    </xdr:to>
    <xdr:sp macro="" textlink="">
      <xdr:nvSpPr>
        <xdr:cNvPr id="13" name="身長_text">
          <a:extLst>
            <a:ext uri="{FF2B5EF4-FFF2-40B4-BE49-F238E27FC236}">
              <a16:creationId xmlns:a16="http://schemas.microsoft.com/office/drawing/2014/main" id="{2DD6BD5C-9063-4486-B278-965C0A187C3F}"/>
            </a:ext>
          </a:extLst>
        </xdr:cNvPr>
        <xdr:cNvSpPr>
          <a:spLocks noChangeArrowheads="1"/>
        </xdr:cNvSpPr>
      </xdr:nvSpPr>
      <xdr:spPr bwMode="auto">
        <a:xfrm>
          <a:off x="4535805" y="2059305"/>
          <a:ext cx="402108" cy="253365"/>
        </a:xfrm>
        <a:prstGeom prst="rect">
          <a:avLst/>
        </a:prstGeom>
        <a:solidFill>
          <a:srgbClr val="FFFFFF"/>
        </a:solidFill>
        <a:ln w="9525">
          <a:noFill/>
          <a:miter lim="800000"/>
          <a:headEnd/>
          <a:tailEnd/>
        </a:ln>
      </xdr:spPr>
      <xdr:txBody>
        <a:bodyPr vertOverflow="clip" wrap="square" lIns="0" tIns="0" rIns="0" bIns="0" anchor="ctr" upright="1"/>
        <a:lstStyle/>
        <a:p>
          <a:pPr algn="ctr" rtl="1">
            <a:defRPr sz="1000"/>
          </a:pPr>
          <a:r>
            <a:rPr lang="en-US" altLang="ja-JP" sz="1200" b="0" i="0" strike="noStrike">
              <a:solidFill>
                <a:srgbClr val="000000"/>
              </a:solidFill>
              <a:latin typeface="ＭＳ Ｐゴシック"/>
              <a:ea typeface="ＭＳ Ｐゴシック"/>
            </a:rPr>
            <a:t>170 cm</a:t>
          </a:r>
        </a:p>
      </xdr:txBody>
    </xdr:sp>
    <xdr:clientData/>
  </xdr:twoCellAnchor>
  <xdr:twoCellAnchor>
    <xdr:from>
      <xdr:col>1</xdr:col>
      <xdr:colOff>49530</xdr:colOff>
      <xdr:row>1</xdr:row>
      <xdr:rowOff>9525</xdr:rowOff>
    </xdr:from>
    <xdr:to>
      <xdr:col>11</xdr:col>
      <xdr:colOff>411458</xdr:colOff>
      <xdr:row>4</xdr:row>
      <xdr:rowOff>19050</xdr:rowOff>
    </xdr:to>
    <xdr:sp macro="" textlink="">
      <xdr:nvSpPr>
        <xdr:cNvPr id="14" name="Text Box 19" descr="セーム皮">
          <a:extLst>
            <a:ext uri="{FF2B5EF4-FFF2-40B4-BE49-F238E27FC236}">
              <a16:creationId xmlns:a16="http://schemas.microsoft.com/office/drawing/2014/main" id="{06468EC3-25B3-478C-9F42-11C274344259}"/>
            </a:ext>
          </a:extLst>
        </xdr:cNvPr>
        <xdr:cNvSpPr txBox="1">
          <a:spLocks noChangeArrowheads="1"/>
        </xdr:cNvSpPr>
      </xdr:nvSpPr>
      <xdr:spPr bwMode="auto">
        <a:xfrm>
          <a:off x="666750" y="177165"/>
          <a:ext cx="6534128" cy="512445"/>
        </a:xfrm>
        <a:prstGeom prst="rect">
          <a:avLst/>
        </a:prstGeom>
        <a:blipFill dpi="0" rotWithShape="0">
          <a:blip xmlns:r="http://schemas.openxmlformats.org/officeDocument/2006/relationships" r:embed="rId1"/>
          <a:srcRect/>
          <a:tile tx="0" ty="0" sx="100000" sy="100000" flip="none" algn="tl"/>
        </a:blipFill>
        <a:ln w="9525">
          <a:solidFill>
            <a:srgbClr val="000000"/>
          </a:solidFill>
          <a:miter lim="800000"/>
          <a:headEnd/>
          <a:tailEnd/>
        </a:ln>
        <a:effectLst>
          <a:outerShdw dist="71842" dir="2700000" algn="ctr" rotWithShape="0">
            <a:srgbClr val="808080"/>
          </a:outerShdw>
        </a:effectLst>
      </xdr:spPr>
      <xdr:txBody>
        <a:bodyPr vertOverflow="clip" wrap="square" lIns="36576" tIns="22860" rIns="36576" bIns="22860" anchor="ctr" upright="1"/>
        <a:lstStyle/>
        <a:p>
          <a:pPr algn="ctr" rtl="1">
            <a:defRPr sz="1000"/>
          </a:pPr>
          <a:r>
            <a:rPr lang="ja-JP" altLang="en-US" sz="1200" b="0" i="0" strike="noStrike">
              <a:solidFill>
                <a:srgbClr val="000000"/>
              </a:solidFill>
              <a:latin typeface="MS UI Gothic"/>
              <a:ea typeface="MS UI Gothic"/>
            </a:rPr>
            <a:t>　</a:t>
          </a:r>
          <a:r>
            <a:rPr lang="ja-JP" altLang="en-US" sz="2400" b="0" i="0" strike="noStrike">
              <a:solidFill>
                <a:srgbClr val="000000"/>
              </a:solidFill>
              <a:latin typeface="ＭＳ Ｐゴシック"/>
              <a:ea typeface="ＭＳ Ｐゴシック"/>
            </a:rPr>
            <a:t>栄養摂取状況成績表</a:t>
          </a:r>
        </a:p>
      </xdr:txBody>
    </xdr:sp>
    <xdr:clientData/>
  </xdr:twoCellAnchor>
  <xdr:oneCellAnchor>
    <xdr:from>
      <xdr:col>3</xdr:col>
      <xdr:colOff>520065</xdr:colOff>
      <xdr:row>21</xdr:row>
      <xdr:rowOff>123825</xdr:rowOff>
    </xdr:from>
    <xdr:ext cx="50783" cy="216726"/>
    <xdr:sp macro="" textlink="">
      <xdr:nvSpPr>
        <xdr:cNvPr id="15" name="Rectangle 28">
          <a:extLst>
            <a:ext uri="{FF2B5EF4-FFF2-40B4-BE49-F238E27FC236}">
              <a16:creationId xmlns:a16="http://schemas.microsoft.com/office/drawing/2014/main" id="{978B7A4A-40D6-4D9E-B7EE-5F920C9E18F8}"/>
            </a:ext>
          </a:extLst>
        </xdr:cNvPr>
        <xdr:cNvSpPr>
          <a:spLocks noChangeArrowheads="1"/>
        </xdr:cNvSpPr>
      </xdr:nvSpPr>
      <xdr:spPr bwMode="auto">
        <a:xfrm>
          <a:off x="2371725" y="3644265"/>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3</xdr:col>
      <xdr:colOff>520065</xdr:colOff>
      <xdr:row>23</xdr:row>
      <xdr:rowOff>123825</xdr:rowOff>
    </xdr:from>
    <xdr:ext cx="50783" cy="216726"/>
    <xdr:sp macro="" textlink="">
      <xdr:nvSpPr>
        <xdr:cNvPr id="16" name="Rectangle 29">
          <a:extLst>
            <a:ext uri="{FF2B5EF4-FFF2-40B4-BE49-F238E27FC236}">
              <a16:creationId xmlns:a16="http://schemas.microsoft.com/office/drawing/2014/main" id="{DF51DB01-9592-42AE-8727-2FB63A8A53DA}"/>
            </a:ext>
          </a:extLst>
        </xdr:cNvPr>
        <xdr:cNvSpPr>
          <a:spLocks noChangeArrowheads="1"/>
        </xdr:cNvSpPr>
      </xdr:nvSpPr>
      <xdr:spPr bwMode="auto">
        <a:xfrm>
          <a:off x="2371725" y="3979545"/>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3</xdr:col>
      <xdr:colOff>520065</xdr:colOff>
      <xdr:row>25</xdr:row>
      <xdr:rowOff>123825</xdr:rowOff>
    </xdr:from>
    <xdr:ext cx="50783" cy="216726"/>
    <xdr:sp macro="" textlink="">
      <xdr:nvSpPr>
        <xdr:cNvPr id="17" name="Rectangle 30">
          <a:extLst>
            <a:ext uri="{FF2B5EF4-FFF2-40B4-BE49-F238E27FC236}">
              <a16:creationId xmlns:a16="http://schemas.microsoft.com/office/drawing/2014/main" id="{49DC77A8-B7B5-4EEC-9DE9-991ACA679D96}"/>
            </a:ext>
          </a:extLst>
        </xdr:cNvPr>
        <xdr:cNvSpPr>
          <a:spLocks noChangeArrowheads="1"/>
        </xdr:cNvSpPr>
      </xdr:nvSpPr>
      <xdr:spPr bwMode="auto">
        <a:xfrm>
          <a:off x="2371725" y="4314825"/>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3</xdr:col>
      <xdr:colOff>520065</xdr:colOff>
      <xdr:row>25</xdr:row>
      <xdr:rowOff>123825</xdr:rowOff>
    </xdr:from>
    <xdr:ext cx="50783" cy="216726"/>
    <xdr:sp macro="" textlink="">
      <xdr:nvSpPr>
        <xdr:cNvPr id="18" name="Rectangle 31">
          <a:extLst>
            <a:ext uri="{FF2B5EF4-FFF2-40B4-BE49-F238E27FC236}">
              <a16:creationId xmlns:a16="http://schemas.microsoft.com/office/drawing/2014/main" id="{BB27750D-547B-4D6B-A124-756275BE4833}"/>
            </a:ext>
          </a:extLst>
        </xdr:cNvPr>
        <xdr:cNvSpPr>
          <a:spLocks noChangeArrowheads="1"/>
        </xdr:cNvSpPr>
      </xdr:nvSpPr>
      <xdr:spPr bwMode="auto">
        <a:xfrm>
          <a:off x="2371725" y="4314825"/>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3</xdr:col>
      <xdr:colOff>520065</xdr:colOff>
      <xdr:row>27</xdr:row>
      <xdr:rowOff>123825</xdr:rowOff>
    </xdr:from>
    <xdr:ext cx="50783" cy="216726"/>
    <xdr:sp macro="" textlink="">
      <xdr:nvSpPr>
        <xdr:cNvPr id="19" name="Rectangle 32">
          <a:extLst>
            <a:ext uri="{FF2B5EF4-FFF2-40B4-BE49-F238E27FC236}">
              <a16:creationId xmlns:a16="http://schemas.microsoft.com/office/drawing/2014/main" id="{26D89E06-8043-479B-BFD9-BA63F97B4BD7}"/>
            </a:ext>
          </a:extLst>
        </xdr:cNvPr>
        <xdr:cNvSpPr>
          <a:spLocks noChangeArrowheads="1"/>
        </xdr:cNvSpPr>
      </xdr:nvSpPr>
      <xdr:spPr bwMode="auto">
        <a:xfrm>
          <a:off x="2371725" y="4650105"/>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3</xdr:col>
      <xdr:colOff>520065</xdr:colOff>
      <xdr:row>27</xdr:row>
      <xdr:rowOff>123825</xdr:rowOff>
    </xdr:from>
    <xdr:ext cx="50783" cy="216726"/>
    <xdr:sp macro="" textlink="">
      <xdr:nvSpPr>
        <xdr:cNvPr id="20" name="Rectangle 33">
          <a:extLst>
            <a:ext uri="{FF2B5EF4-FFF2-40B4-BE49-F238E27FC236}">
              <a16:creationId xmlns:a16="http://schemas.microsoft.com/office/drawing/2014/main" id="{17E25633-F1AF-408F-82DF-F1317FBD8409}"/>
            </a:ext>
          </a:extLst>
        </xdr:cNvPr>
        <xdr:cNvSpPr>
          <a:spLocks noChangeArrowheads="1"/>
        </xdr:cNvSpPr>
      </xdr:nvSpPr>
      <xdr:spPr bwMode="auto">
        <a:xfrm>
          <a:off x="2371725" y="4650105"/>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3</xdr:col>
      <xdr:colOff>382905</xdr:colOff>
      <xdr:row>26</xdr:row>
      <xdr:rowOff>114300</xdr:rowOff>
    </xdr:from>
    <xdr:ext cx="50783" cy="216726"/>
    <xdr:sp macro="" textlink="">
      <xdr:nvSpPr>
        <xdr:cNvPr id="21" name="Rectangle 34">
          <a:extLst>
            <a:ext uri="{FF2B5EF4-FFF2-40B4-BE49-F238E27FC236}">
              <a16:creationId xmlns:a16="http://schemas.microsoft.com/office/drawing/2014/main" id="{3F4734BB-94A7-497C-8B33-A892D0D68148}"/>
            </a:ext>
          </a:extLst>
        </xdr:cNvPr>
        <xdr:cNvSpPr>
          <a:spLocks noChangeArrowheads="1"/>
        </xdr:cNvSpPr>
      </xdr:nvSpPr>
      <xdr:spPr bwMode="auto">
        <a:xfrm>
          <a:off x="2234565" y="4472940"/>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3</xdr:col>
      <xdr:colOff>382905</xdr:colOff>
      <xdr:row>26</xdr:row>
      <xdr:rowOff>114300</xdr:rowOff>
    </xdr:from>
    <xdr:ext cx="50783" cy="216726"/>
    <xdr:sp macro="" textlink="">
      <xdr:nvSpPr>
        <xdr:cNvPr id="22" name="Rectangle 35">
          <a:extLst>
            <a:ext uri="{FF2B5EF4-FFF2-40B4-BE49-F238E27FC236}">
              <a16:creationId xmlns:a16="http://schemas.microsoft.com/office/drawing/2014/main" id="{0447AD1F-1CA0-42C5-B68B-2EFDAD5C2AB4}"/>
            </a:ext>
          </a:extLst>
        </xdr:cNvPr>
        <xdr:cNvSpPr>
          <a:spLocks noChangeArrowheads="1"/>
        </xdr:cNvSpPr>
      </xdr:nvSpPr>
      <xdr:spPr bwMode="auto">
        <a:xfrm>
          <a:off x="2234565" y="4472940"/>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3</xdr:col>
      <xdr:colOff>382905</xdr:colOff>
      <xdr:row>28</xdr:row>
      <xdr:rowOff>114300</xdr:rowOff>
    </xdr:from>
    <xdr:ext cx="50783" cy="216726"/>
    <xdr:sp macro="" textlink="">
      <xdr:nvSpPr>
        <xdr:cNvPr id="23" name="Rectangle 36">
          <a:extLst>
            <a:ext uri="{FF2B5EF4-FFF2-40B4-BE49-F238E27FC236}">
              <a16:creationId xmlns:a16="http://schemas.microsoft.com/office/drawing/2014/main" id="{BC217B06-EFF5-4027-BD65-B9918BC1CFB6}"/>
            </a:ext>
          </a:extLst>
        </xdr:cNvPr>
        <xdr:cNvSpPr>
          <a:spLocks noChangeArrowheads="1"/>
        </xdr:cNvSpPr>
      </xdr:nvSpPr>
      <xdr:spPr bwMode="auto">
        <a:xfrm>
          <a:off x="2234565" y="4808220"/>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3</xdr:col>
      <xdr:colOff>382905</xdr:colOff>
      <xdr:row>28</xdr:row>
      <xdr:rowOff>114300</xdr:rowOff>
    </xdr:from>
    <xdr:ext cx="50783" cy="216726"/>
    <xdr:sp macro="" textlink="">
      <xdr:nvSpPr>
        <xdr:cNvPr id="24" name="Rectangle 37">
          <a:extLst>
            <a:ext uri="{FF2B5EF4-FFF2-40B4-BE49-F238E27FC236}">
              <a16:creationId xmlns:a16="http://schemas.microsoft.com/office/drawing/2014/main" id="{696CDEAE-E5F3-413A-85A7-94DA0D7C6654}"/>
            </a:ext>
          </a:extLst>
        </xdr:cNvPr>
        <xdr:cNvSpPr>
          <a:spLocks noChangeArrowheads="1"/>
        </xdr:cNvSpPr>
      </xdr:nvSpPr>
      <xdr:spPr bwMode="auto">
        <a:xfrm>
          <a:off x="2234565" y="4808220"/>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3</xdr:col>
      <xdr:colOff>382905</xdr:colOff>
      <xdr:row>30</xdr:row>
      <xdr:rowOff>114300</xdr:rowOff>
    </xdr:from>
    <xdr:ext cx="50783" cy="216726"/>
    <xdr:sp macro="" textlink="">
      <xdr:nvSpPr>
        <xdr:cNvPr id="25" name="Rectangle 38">
          <a:extLst>
            <a:ext uri="{FF2B5EF4-FFF2-40B4-BE49-F238E27FC236}">
              <a16:creationId xmlns:a16="http://schemas.microsoft.com/office/drawing/2014/main" id="{1A19935C-4AE3-4697-80B6-BE1D486B3EF2}"/>
            </a:ext>
          </a:extLst>
        </xdr:cNvPr>
        <xdr:cNvSpPr>
          <a:spLocks noChangeArrowheads="1"/>
        </xdr:cNvSpPr>
      </xdr:nvSpPr>
      <xdr:spPr bwMode="auto">
        <a:xfrm>
          <a:off x="2234565" y="5143500"/>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3</xdr:col>
      <xdr:colOff>382905</xdr:colOff>
      <xdr:row>30</xdr:row>
      <xdr:rowOff>114300</xdr:rowOff>
    </xdr:from>
    <xdr:ext cx="50783" cy="216726"/>
    <xdr:sp macro="" textlink="">
      <xdr:nvSpPr>
        <xdr:cNvPr id="26" name="Rectangle 39">
          <a:extLst>
            <a:ext uri="{FF2B5EF4-FFF2-40B4-BE49-F238E27FC236}">
              <a16:creationId xmlns:a16="http://schemas.microsoft.com/office/drawing/2014/main" id="{71730AA4-4909-42F4-94F5-09F19DF7803B}"/>
            </a:ext>
          </a:extLst>
        </xdr:cNvPr>
        <xdr:cNvSpPr>
          <a:spLocks noChangeArrowheads="1"/>
        </xdr:cNvSpPr>
      </xdr:nvSpPr>
      <xdr:spPr bwMode="auto">
        <a:xfrm>
          <a:off x="2234565" y="5143500"/>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3</xdr:col>
      <xdr:colOff>382905</xdr:colOff>
      <xdr:row>30</xdr:row>
      <xdr:rowOff>114300</xdr:rowOff>
    </xdr:from>
    <xdr:ext cx="50783" cy="216726"/>
    <xdr:sp macro="" textlink="">
      <xdr:nvSpPr>
        <xdr:cNvPr id="27" name="Rectangle 40">
          <a:extLst>
            <a:ext uri="{FF2B5EF4-FFF2-40B4-BE49-F238E27FC236}">
              <a16:creationId xmlns:a16="http://schemas.microsoft.com/office/drawing/2014/main" id="{2F195CBC-41B7-4C93-87E1-33FD04B3D808}"/>
            </a:ext>
          </a:extLst>
        </xdr:cNvPr>
        <xdr:cNvSpPr>
          <a:spLocks noChangeArrowheads="1"/>
        </xdr:cNvSpPr>
      </xdr:nvSpPr>
      <xdr:spPr bwMode="auto">
        <a:xfrm>
          <a:off x="2234565" y="5143500"/>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13</xdr:col>
      <xdr:colOff>0</xdr:colOff>
      <xdr:row>32</xdr:row>
      <xdr:rowOff>114300</xdr:rowOff>
    </xdr:from>
    <xdr:ext cx="50783" cy="216726"/>
    <xdr:sp macro="" textlink="">
      <xdr:nvSpPr>
        <xdr:cNvPr id="28" name="Rectangle 41">
          <a:extLst>
            <a:ext uri="{FF2B5EF4-FFF2-40B4-BE49-F238E27FC236}">
              <a16:creationId xmlns:a16="http://schemas.microsoft.com/office/drawing/2014/main" id="{7D4BA4A2-57E3-4B1E-AFCE-3B2971F6D819}"/>
            </a:ext>
          </a:extLst>
        </xdr:cNvPr>
        <xdr:cNvSpPr>
          <a:spLocks noChangeArrowheads="1"/>
        </xdr:cNvSpPr>
      </xdr:nvSpPr>
      <xdr:spPr bwMode="auto">
        <a:xfrm>
          <a:off x="8023860" y="5478780"/>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13</xdr:col>
      <xdr:colOff>0</xdr:colOff>
      <xdr:row>32</xdr:row>
      <xdr:rowOff>114300</xdr:rowOff>
    </xdr:from>
    <xdr:ext cx="50783" cy="216726"/>
    <xdr:sp macro="" textlink="">
      <xdr:nvSpPr>
        <xdr:cNvPr id="29" name="Rectangle 42">
          <a:extLst>
            <a:ext uri="{FF2B5EF4-FFF2-40B4-BE49-F238E27FC236}">
              <a16:creationId xmlns:a16="http://schemas.microsoft.com/office/drawing/2014/main" id="{CDCADB1D-A59C-4C41-9176-977370C7114C}"/>
            </a:ext>
          </a:extLst>
        </xdr:cNvPr>
        <xdr:cNvSpPr>
          <a:spLocks noChangeArrowheads="1"/>
        </xdr:cNvSpPr>
      </xdr:nvSpPr>
      <xdr:spPr bwMode="auto">
        <a:xfrm>
          <a:off x="8023860" y="5478780"/>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13</xdr:col>
      <xdr:colOff>0</xdr:colOff>
      <xdr:row>32</xdr:row>
      <xdr:rowOff>114300</xdr:rowOff>
    </xdr:from>
    <xdr:ext cx="50783" cy="216726"/>
    <xdr:sp macro="" textlink="">
      <xdr:nvSpPr>
        <xdr:cNvPr id="30" name="Rectangle 43">
          <a:extLst>
            <a:ext uri="{FF2B5EF4-FFF2-40B4-BE49-F238E27FC236}">
              <a16:creationId xmlns:a16="http://schemas.microsoft.com/office/drawing/2014/main" id="{E07AEE47-6AFE-42C5-8990-5E517E94E89A}"/>
            </a:ext>
          </a:extLst>
        </xdr:cNvPr>
        <xdr:cNvSpPr>
          <a:spLocks noChangeArrowheads="1"/>
        </xdr:cNvSpPr>
      </xdr:nvSpPr>
      <xdr:spPr bwMode="auto">
        <a:xfrm>
          <a:off x="8023860" y="5478780"/>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13</xdr:col>
      <xdr:colOff>0</xdr:colOff>
      <xdr:row>34</xdr:row>
      <xdr:rowOff>114300</xdr:rowOff>
    </xdr:from>
    <xdr:ext cx="50783" cy="216726"/>
    <xdr:sp macro="" textlink="">
      <xdr:nvSpPr>
        <xdr:cNvPr id="31" name="Rectangle 44">
          <a:extLst>
            <a:ext uri="{FF2B5EF4-FFF2-40B4-BE49-F238E27FC236}">
              <a16:creationId xmlns:a16="http://schemas.microsoft.com/office/drawing/2014/main" id="{3CDD8EFF-49E4-48DC-B953-2446522F21CA}"/>
            </a:ext>
          </a:extLst>
        </xdr:cNvPr>
        <xdr:cNvSpPr>
          <a:spLocks noChangeArrowheads="1"/>
        </xdr:cNvSpPr>
      </xdr:nvSpPr>
      <xdr:spPr bwMode="auto">
        <a:xfrm>
          <a:off x="8023860" y="5814060"/>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13</xdr:col>
      <xdr:colOff>0</xdr:colOff>
      <xdr:row>34</xdr:row>
      <xdr:rowOff>114300</xdr:rowOff>
    </xdr:from>
    <xdr:ext cx="50783" cy="216726"/>
    <xdr:sp macro="" textlink="">
      <xdr:nvSpPr>
        <xdr:cNvPr id="32" name="Rectangle 45">
          <a:extLst>
            <a:ext uri="{FF2B5EF4-FFF2-40B4-BE49-F238E27FC236}">
              <a16:creationId xmlns:a16="http://schemas.microsoft.com/office/drawing/2014/main" id="{C9CC9461-2E5D-455B-8C2A-27BB24B5A14D}"/>
            </a:ext>
          </a:extLst>
        </xdr:cNvPr>
        <xdr:cNvSpPr>
          <a:spLocks noChangeArrowheads="1"/>
        </xdr:cNvSpPr>
      </xdr:nvSpPr>
      <xdr:spPr bwMode="auto">
        <a:xfrm>
          <a:off x="8023860" y="5814060"/>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13</xdr:col>
      <xdr:colOff>0</xdr:colOff>
      <xdr:row>34</xdr:row>
      <xdr:rowOff>114300</xdr:rowOff>
    </xdr:from>
    <xdr:ext cx="50783" cy="216726"/>
    <xdr:sp macro="" textlink="">
      <xdr:nvSpPr>
        <xdr:cNvPr id="33" name="Rectangle 46">
          <a:extLst>
            <a:ext uri="{FF2B5EF4-FFF2-40B4-BE49-F238E27FC236}">
              <a16:creationId xmlns:a16="http://schemas.microsoft.com/office/drawing/2014/main" id="{97D402C0-A24C-4DF1-AC60-D5F7185EBB5F}"/>
            </a:ext>
          </a:extLst>
        </xdr:cNvPr>
        <xdr:cNvSpPr>
          <a:spLocks noChangeArrowheads="1"/>
        </xdr:cNvSpPr>
      </xdr:nvSpPr>
      <xdr:spPr bwMode="auto">
        <a:xfrm>
          <a:off x="8023860" y="5814060"/>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13</xdr:col>
      <xdr:colOff>0</xdr:colOff>
      <xdr:row>34</xdr:row>
      <xdr:rowOff>114300</xdr:rowOff>
    </xdr:from>
    <xdr:ext cx="50783" cy="216726"/>
    <xdr:sp macro="" textlink="">
      <xdr:nvSpPr>
        <xdr:cNvPr id="34" name="Rectangle 47">
          <a:extLst>
            <a:ext uri="{FF2B5EF4-FFF2-40B4-BE49-F238E27FC236}">
              <a16:creationId xmlns:a16="http://schemas.microsoft.com/office/drawing/2014/main" id="{2E2ABB13-8937-4497-AD51-3B4740391181}"/>
            </a:ext>
          </a:extLst>
        </xdr:cNvPr>
        <xdr:cNvSpPr>
          <a:spLocks noChangeArrowheads="1"/>
        </xdr:cNvSpPr>
      </xdr:nvSpPr>
      <xdr:spPr bwMode="auto">
        <a:xfrm>
          <a:off x="8023860" y="5814060"/>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13</xdr:col>
      <xdr:colOff>0</xdr:colOff>
      <xdr:row>34</xdr:row>
      <xdr:rowOff>114300</xdr:rowOff>
    </xdr:from>
    <xdr:ext cx="50783" cy="216726"/>
    <xdr:sp macro="" textlink="">
      <xdr:nvSpPr>
        <xdr:cNvPr id="35" name="Rectangle 48">
          <a:extLst>
            <a:ext uri="{FF2B5EF4-FFF2-40B4-BE49-F238E27FC236}">
              <a16:creationId xmlns:a16="http://schemas.microsoft.com/office/drawing/2014/main" id="{B0662439-8B36-4CA1-8BC8-250F6A803386}"/>
            </a:ext>
          </a:extLst>
        </xdr:cNvPr>
        <xdr:cNvSpPr>
          <a:spLocks noChangeArrowheads="1"/>
        </xdr:cNvSpPr>
      </xdr:nvSpPr>
      <xdr:spPr bwMode="auto">
        <a:xfrm>
          <a:off x="8023860" y="5814060"/>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13</xdr:col>
      <xdr:colOff>0</xdr:colOff>
      <xdr:row>34</xdr:row>
      <xdr:rowOff>114300</xdr:rowOff>
    </xdr:from>
    <xdr:ext cx="50783" cy="216726"/>
    <xdr:sp macro="" textlink="">
      <xdr:nvSpPr>
        <xdr:cNvPr id="36" name="Rectangle 49">
          <a:extLst>
            <a:ext uri="{FF2B5EF4-FFF2-40B4-BE49-F238E27FC236}">
              <a16:creationId xmlns:a16="http://schemas.microsoft.com/office/drawing/2014/main" id="{40815280-1B2D-411D-B962-4AFFC183CDB8}"/>
            </a:ext>
          </a:extLst>
        </xdr:cNvPr>
        <xdr:cNvSpPr>
          <a:spLocks noChangeArrowheads="1"/>
        </xdr:cNvSpPr>
      </xdr:nvSpPr>
      <xdr:spPr bwMode="auto">
        <a:xfrm>
          <a:off x="8023860" y="5814060"/>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13</xdr:col>
      <xdr:colOff>0</xdr:colOff>
      <xdr:row>41</xdr:row>
      <xdr:rowOff>0</xdr:rowOff>
    </xdr:from>
    <xdr:ext cx="50783" cy="216726"/>
    <xdr:sp macro="" textlink="">
      <xdr:nvSpPr>
        <xdr:cNvPr id="37" name="Rectangle 50">
          <a:extLst>
            <a:ext uri="{FF2B5EF4-FFF2-40B4-BE49-F238E27FC236}">
              <a16:creationId xmlns:a16="http://schemas.microsoft.com/office/drawing/2014/main" id="{4B9A2669-B09A-4138-9EDE-E115FFDC6593}"/>
            </a:ext>
          </a:extLst>
        </xdr:cNvPr>
        <xdr:cNvSpPr>
          <a:spLocks noChangeArrowheads="1"/>
        </xdr:cNvSpPr>
      </xdr:nvSpPr>
      <xdr:spPr bwMode="auto">
        <a:xfrm>
          <a:off x="8023860" y="6873240"/>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13</xdr:col>
      <xdr:colOff>0</xdr:colOff>
      <xdr:row>41</xdr:row>
      <xdr:rowOff>0</xdr:rowOff>
    </xdr:from>
    <xdr:ext cx="50783" cy="216726"/>
    <xdr:sp macro="" textlink="">
      <xdr:nvSpPr>
        <xdr:cNvPr id="38" name="Rectangle 51">
          <a:extLst>
            <a:ext uri="{FF2B5EF4-FFF2-40B4-BE49-F238E27FC236}">
              <a16:creationId xmlns:a16="http://schemas.microsoft.com/office/drawing/2014/main" id="{6979F563-D32C-437B-8384-AC48BE475B2D}"/>
            </a:ext>
          </a:extLst>
        </xdr:cNvPr>
        <xdr:cNvSpPr>
          <a:spLocks noChangeArrowheads="1"/>
        </xdr:cNvSpPr>
      </xdr:nvSpPr>
      <xdr:spPr bwMode="auto">
        <a:xfrm>
          <a:off x="8023860" y="6873240"/>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13</xdr:col>
      <xdr:colOff>0</xdr:colOff>
      <xdr:row>41</xdr:row>
      <xdr:rowOff>0</xdr:rowOff>
    </xdr:from>
    <xdr:ext cx="50783" cy="216726"/>
    <xdr:sp macro="" textlink="">
      <xdr:nvSpPr>
        <xdr:cNvPr id="39" name="Rectangle 52">
          <a:extLst>
            <a:ext uri="{FF2B5EF4-FFF2-40B4-BE49-F238E27FC236}">
              <a16:creationId xmlns:a16="http://schemas.microsoft.com/office/drawing/2014/main" id="{4BA2A11F-2BDE-41D2-B479-907090B8E10C}"/>
            </a:ext>
          </a:extLst>
        </xdr:cNvPr>
        <xdr:cNvSpPr>
          <a:spLocks noChangeArrowheads="1"/>
        </xdr:cNvSpPr>
      </xdr:nvSpPr>
      <xdr:spPr bwMode="auto">
        <a:xfrm>
          <a:off x="8023860" y="6873240"/>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13</xdr:col>
      <xdr:colOff>0</xdr:colOff>
      <xdr:row>41</xdr:row>
      <xdr:rowOff>0</xdr:rowOff>
    </xdr:from>
    <xdr:ext cx="50783" cy="216726"/>
    <xdr:sp macro="" textlink="">
      <xdr:nvSpPr>
        <xdr:cNvPr id="40" name="Rectangle 53">
          <a:extLst>
            <a:ext uri="{FF2B5EF4-FFF2-40B4-BE49-F238E27FC236}">
              <a16:creationId xmlns:a16="http://schemas.microsoft.com/office/drawing/2014/main" id="{AEA6D2F7-8E5A-42BF-8251-9B2FC91896C5}"/>
            </a:ext>
          </a:extLst>
        </xdr:cNvPr>
        <xdr:cNvSpPr>
          <a:spLocks noChangeArrowheads="1"/>
        </xdr:cNvSpPr>
      </xdr:nvSpPr>
      <xdr:spPr bwMode="auto">
        <a:xfrm>
          <a:off x="8023860" y="6873240"/>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13</xdr:col>
      <xdr:colOff>0</xdr:colOff>
      <xdr:row>41</xdr:row>
      <xdr:rowOff>0</xdr:rowOff>
    </xdr:from>
    <xdr:ext cx="50783" cy="216726"/>
    <xdr:sp macro="" textlink="">
      <xdr:nvSpPr>
        <xdr:cNvPr id="41" name="Rectangle 54">
          <a:extLst>
            <a:ext uri="{FF2B5EF4-FFF2-40B4-BE49-F238E27FC236}">
              <a16:creationId xmlns:a16="http://schemas.microsoft.com/office/drawing/2014/main" id="{6D0135DB-EA55-4DC0-93C4-2094709AB635}"/>
            </a:ext>
          </a:extLst>
        </xdr:cNvPr>
        <xdr:cNvSpPr>
          <a:spLocks noChangeArrowheads="1"/>
        </xdr:cNvSpPr>
      </xdr:nvSpPr>
      <xdr:spPr bwMode="auto">
        <a:xfrm>
          <a:off x="8023860" y="6873240"/>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13</xdr:col>
      <xdr:colOff>0</xdr:colOff>
      <xdr:row>41</xdr:row>
      <xdr:rowOff>0</xdr:rowOff>
    </xdr:from>
    <xdr:ext cx="50783" cy="216726"/>
    <xdr:sp macro="" textlink="">
      <xdr:nvSpPr>
        <xdr:cNvPr id="42" name="Rectangle 55">
          <a:extLst>
            <a:ext uri="{FF2B5EF4-FFF2-40B4-BE49-F238E27FC236}">
              <a16:creationId xmlns:a16="http://schemas.microsoft.com/office/drawing/2014/main" id="{C5EF7A6C-81C3-4C36-95E1-16062E1BD0BF}"/>
            </a:ext>
          </a:extLst>
        </xdr:cNvPr>
        <xdr:cNvSpPr>
          <a:spLocks noChangeArrowheads="1"/>
        </xdr:cNvSpPr>
      </xdr:nvSpPr>
      <xdr:spPr bwMode="auto">
        <a:xfrm>
          <a:off x="8023860" y="6873240"/>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13</xdr:col>
      <xdr:colOff>0</xdr:colOff>
      <xdr:row>41</xdr:row>
      <xdr:rowOff>0</xdr:rowOff>
    </xdr:from>
    <xdr:ext cx="50783" cy="216726"/>
    <xdr:sp macro="" textlink="">
      <xdr:nvSpPr>
        <xdr:cNvPr id="43" name="Rectangle 56">
          <a:extLst>
            <a:ext uri="{FF2B5EF4-FFF2-40B4-BE49-F238E27FC236}">
              <a16:creationId xmlns:a16="http://schemas.microsoft.com/office/drawing/2014/main" id="{DB71F886-2FC6-42ED-AA2A-9E73F4D4A9FF}"/>
            </a:ext>
          </a:extLst>
        </xdr:cNvPr>
        <xdr:cNvSpPr>
          <a:spLocks noChangeArrowheads="1"/>
        </xdr:cNvSpPr>
      </xdr:nvSpPr>
      <xdr:spPr bwMode="auto">
        <a:xfrm>
          <a:off x="8023860" y="6873240"/>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13</xdr:col>
      <xdr:colOff>0</xdr:colOff>
      <xdr:row>41</xdr:row>
      <xdr:rowOff>0</xdr:rowOff>
    </xdr:from>
    <xdr:ext cx="50783" cy="216726"/>
    <xdr:sp macro="" textlink="">
      <xdr:nvSpPr>
        <xdr:cNvPr id="44" name="Rectangle 57">
          <a:extLst>
            <a:ext uri="{FF2B5EF4-FFF2-40B4-BE49-F238E27FC236}">
              <a16:creationId xmlns:a16="http://schemas.microsoft.com/office/drawing/2014/main" id="{021A9486-48D9-49DF-86CE-0300630C1D2B}"/>
            </a:ext>
          </a:extLst>
        </xdr:cNvPr>
        <xdr:cNvSpPr>
          <a:spLocks noChangeArrowheads="1"/>
        </xdr:cNvSpPr>
      </xdr:nvSpPr>
      <xdr:spPr bwMode="auto">
        <a:xfrm>
          <a:off x="8023860" y="6873240"/>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13</xdr:col>
      <xdr:colOff>0</xdr:colOff>
      <xdr:row>41</xdr:row>
      <xdr:rowOff>0</xdr:rowOff>
    </xdr:from>
    <xdr:ext cx="50783" cy="216726"/>
    <xdr:sp macro="" textlink="">
      <xdr:nvSpPr>
        <xdr:cNvPr id="45" name="Rectangle 58">
          <a:extLst>
            <a:ext uri="{FF2B5EF4-FFF2-40B4-BE49-F238E27FC236}">
              <a16:creationId xmlns:a16="http://schemas.microsoft.com/office/drawing/2014/main" id="{99D7CE8F-611E-484C-BB7F-94D673B9992B}"/>
            </a:ext>
          </a:extLst>
        </xdr:cNvPr>
        <xdr:cNvSpPr>
          <a:spLocks noChangeArrowheads="1"/>
        </xdr:cNvSpPr>
      </xdr:nvSpPr>
      <xdr:spPr bwMode="auto">
        <a:xfrm>
          <a:off x="8023860" y="6873240"/>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13</xdr:col>
      <xdr:colOff>0</xdr:colOff>
      <xdr:row>41</xdr:row>
      <xdr:rowOff>0</xdr:rowOff>
    </xdr:from>
    <xdr:ext cx="50783" cy="216726"/>
    <xdr:sp macro="" textlink="">
      <xdr:nvSpPr>
        <xdr:cNvPr id="46" name="Rectangle 59">
          <a:extLst>
            <a:ext uri="{FF2B5EF4-FFF2-40B4-BE49-F238E27FC236}">
              <a16:creationId xmlns:a16="http://schemas.microsoft.com/office/drawing/2014/main" id="{F691C0C3-2E4F-48CF-8CB6-D974DC8FE8AC}"/>
            </a:ext>
          </a:extLst>
        </xdr:cNvPr>
        <xdr:cNvSpPr>
          <a:spLocks noChangeArrowheads="1"/>
        </xdr:cNvSpPr>
      </xdr:nvSpPr>
      <xdr:spPr bwMode="auto">
        <a:xfrm>
          <a:off x="8023860" y="6873240"/>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13</xdr:col>
      <xdr:colOff>0</xdr:colOff>
      <xdr:row>41</xdr:row>
      <xdr:rowOff>0</xdr:rowOff>
    </xdr:from>
    <xdr:ext cx="50783" cy="216726"/>
    <xdr:sp macro="" textlink="">
      <xdr:nvSpPr>
        <xdr:cNvPr id="47" name="Rectangle 60">
          <a:extLst>
            <a:ext uri="{FF2B5EF4-FFF2-40B4-BE49-F238E27FC236}">
              <a16:creationId xmlns:a16="http://schemas.microsoft.com/office/drawing/2014/main" id="{A060E116-AF40-44CF-A511-24D1B977ABC7}"/>
            </a:ext>
          </a:extLst>
        </xdr:cNvPr>
        <xdr:cNvSpPr>
          <a:spLocks noChangeArrowheads="1"/>
        </xdr:cNvSpPr>
      </xdr:nvSpPr>
      <xdr:spPr bwMode="auto">
        <a:xfrm>
          <a:off x="8023860" y="6873240"/>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13</xdr:col>
      <xdr:colOff>0</xdr:colOff>
      <xdr:row>41</xdr:row>
      <xdr:rowOff>0</xdr:rowOff>
    </xdr:from>
    <xdr:ext cx="50783" cy="216726"/>
    <xdr:sp macro="" textlink="">
      <xdr:nvSpPr>
        <xdr:cNvPr id="48" name="Rectangle 61">
          <a:extLst>
            <a:ext uri="{FF2B5EF4-FFF2-40B4-BE49-F238E27FC236}">
              <a16:creationId xmlns:a16="http://schemas.microsoft.com/office/drawing/2014/main" id="{774D91B3-DDDD-4E5C-9A16-C251FA7B0284}"/>
            </a:ext>
          </a:extLst>
        </xdr:cNvPr>
        <xdr:cNvSpPr>
          <a:spLocks noChangeArrowheads="1"/>
        </xdr:cNvSpPr>
      </xdr:nvSpPr>
      <xdr:spPr bwMode="auto">
        <a:xfrm>
          <a:off x="8023860" y="6873240"/>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twoCellAnchor>
    <xdr:from>
      <xdr:col>9</xdr:col>
      <xdr:colOff>0</xdr:colOff>
      <xdr:row>58</xdr:row>
      <xdr:rowOff>152400</xdr:rowOff>
    </xdr:from>
    <xdr:to>
      <xdr:col>13</xdr:col>
      <xdr:colOff>274320</xdr:colOff>
      <xdr:row>62</xdr:row>
      <xdr:rowOff>430557</xdr:rowOff>
    </xdr:to>
    <xdr:sp macro="" textlink="">
      <xdr:nvSpPr>
        <xdr:cNvPr id="49" name="Text Box 94">
          <a:extLst>
            <a:ext uri="{FF2B5EF4-FFF2-40B4-BE49-F238E27FC236}">
              <a16:creationId xmlns:a16="http://schemas.microsoft.com/office/drawing/2014/main" id="{38CA90FC-B093-4057-A3CE-5C24FB726965}"/>
            </a:ext>
          </a:extLst>
        </xdr:cNvPr>
        <xdr:cNvSpPr txBox="1">
          <a:spLocks noChangeArrowheads="1"/>
        </xdr:cNvSpPr>
      </xdr:nvSpPr>
      <xdr:spPr bwMode="auto">
        <a:xfrm>
          <a:off x="5554980" y="9875520"/>
          <a:ext cx="2743200" cy="682017"/>
        </a:xfrm>
        <a:prstGeom prst="rect">
          <a:avLst/>
        </a:prstGeom>
        <a:noFill/>
        <a:ln w="9525">
          <a:noFill/>
          <a:miter lim="800000"/>
          <a:headEnd/>
          <a:tailEnd/>
        </a:ln>
      </xdr:spPr>
      <xdr:txBody>
        <a:bodyPr vertOverflow="clip" wrap="square" lIns="27432" tIns="18288" rIns="0" bIns="0" anchor="t" upright="1"/>
        <a:lstStyle/>
        <a:p>
          <a:pPr algn="l" rtl="1">
            <a:lnSpc>
              <a:spcPts val="1100"/>
            </a:lnSpc>
            <a:defRPr sz="1000"/>
          </a:pPr>
          <a:r>
            <a:rPr lang="ja-JP" altLang="en-US" sz="1000" b="0" i="0" strike="noStrike">
              <a:solidFill>
                <a:srgbClr val="000000"/>
              </a:solidFill>
              <a:latin typeface="ＭＳ Ｐゴシック"/>
              <a:ea typeface="ＭＳ Ｐゴシック"/>
            </a:rPr>
            <a:t>　</a:t>
          </a:r>
          <a:r>
            <a:rPr lang="ja-JP" altLang="en-US" sz="1000" b="0" i="0" strike="noStrike">
              <a:solidFill>
                <a:srgbClr val="0000FF"/>
              </a:solidFill>
              <a:latin typeface="ＭＳ Ｐゴシック"/>
              <a:ea typeface="ＭＳ Ｐゴシック"/>
            </a:rPr>
            <a:t>食品構成</a:t>
          </a:r>
          <a:r>
            <a:rPr lang="ja-JP" altLang="en-US" sz="1000" b="0" i="0" strike="noStrike">
              <a:solidFill>
                <a:srgbClr val="000000"/>
              </a:solidFill>
              <a:latin typeface="ＭＳ Ｐゴシック"/>
              <a:ea typeface="ＭＳ Ｐゴシック"/>
            </a:rPr>
            <a:t>は推定ｴﾈﾙｷﾞｰ必要量を摂取するための目安となる、食品群別摂取量を示したものです。</a:t>
          </a:r>
          <a:r>
            <a:rPr lang="ja-JP" altLang="en-US" sz="1000" b="0" i="0" strike="noStrike">
              <a:solidFill>
                <a:srgbClr val="0000FF"/>
              </a:solidFill>
              <a:latin typeface="ＭＳ Ｐゴシック"/>
              <a:ea typeface="ＭＳ Ｐゴシック"/>
            </a:rPr>
            <a:t>食事バランス</a:t>
          </a:r>
          <a:r>
            <a:rPr lang="ja-JP" altLang="en-US" sz="1000" b="0" i="0" strike="noStrike">
              <a:solidFill>
                <a:srgbClr val="000000"/>
              </a:solidFill>
              <a:latin typeface="ＭＳ Ｐゴシック"/>
              <a:ea typeface="ＭＳ Ｐゴシック"/>
            </a:rPr>
            <a:t>は食品群別摂取量をもとに、食事バランスガイドにそって、集計したものです。</a:t>
          </a:r>
        </a:p>
      </xdr:txBody>
    </xdr:sp>
    <xdr:clientData/>
  </xdr:twoCellAnchor>
  <xdr:oneCellAnchor>
    <xdr:from>
      <xdr:col>9</xdr:col>
      <xdr:colOff>518160</xdr:colOff>
      <xdr:row>42</xdr:row>
      <xdr:rowOff>0</xdr:rowOff>
    </xdr:from>
    <xdr:ext cx="2392680" cy="259080"/>
    <xdr:pic>
      <xdr:nvPicPr>
        <xdr:cNvPr id="50" name="Picture 100">
          <a:extLst>
            <a:ext uri="{FF2B5EF4-FFF2-40B4-BE49-F238E27FC236}">
              <a16:creationId xmlns:a16="http://schemas.microsoft.com/office/drawing/2014/main" id="{76AAF5BB-1EE7-41EF-97B9-9F39E830014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73140" y="7040880"/>
          <a:ext cx="23926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520065</xdr:colOff>
      <xdr:row>17</xdr:row>
      <xdr:rowOff>123825</xdr:rowOff>
    </xdr:from>
    <xdr:ext cx="50783" cy="216726"/>
    <xdr:sp macro="" textlink="">
      <xdr:nvSpPr>
        <xdr:cNvPr id="51" name="Rectangle 104">
          <a:extLst>
            <a:ext uri="{FF2B5EF4-FFF2-40B4-BE49-F238E27FC236}">
              <a16:creationId xmlns:a16="http://schemas.microsoft.com/office/drawing/2014/main" id="{757367CC-B241-4796-94A9-E3D8C5889A74}"/>
            </a:ext>
          </a:extLst>
        </xdr:cNvPr>
        <xdr:cNvSpPr>
          <a:spLocks noChangeArrowheads="1"/>
        </xdr:cNvSpPr>
      </xdr:nvSpPr>
      <xdr:spPr bwMode="auto">
        <a:xfrm>
          <a:off x="2371725" y="2973705"/>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3</xdr:col>
      <xdr:colOff>520065</xdr:colOff>
      <xdr:row>17</xdr:row>
      <xdr:rowOff>123825</xdr:rowOff>
    </xdr:from>
    <xdr:ext cx="50783" cy="216726"/>
    <xdr:sp macro="" textlink="">
      <xdr:nvSpPr>
        <xdr:cNvPr id="52" name="Rectangle 105">
          <a:extLst>
            <a:ext uri="{FF2B5EF4-FFF2-40B4-BE49-F238E27FC236}">
              <a16:creationId xmlns:a16="http://schemas.microsoft.com/office/drawing/2014/main" id="{EDDCDDFB-B9DF-4DD7-A030-649FAAA3ECFE}"/>
            </a:ext>
          </a:extLst>
        </xdr:cNvPr>
        <xdr:cNvSpPr>
          <a:spLocks noChangeArrowheads="1"/>
        </xdr:cNvSpPr>
      </xdr:nvSpPr>
      <xdr:spPr bwMode="auto">
        <a:xfrm>
          <a:off x="2371725" y="2973705"/>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3</xdr:col>
      <xdr:colOff>520065</xdr:colOff>
      <xdr:row>21</xdr:row>
      <xdr:rowOff>123825</xdr:rowOff>
    </xdr:from>
    <xdr:ext cx="50783" cy="216726"/>
    <xdr:sp macro="" textlink="">
      <xdr:nvSpPr>
        <xdr:cNvPr id="53" name="Rectangle 106">
          <a:extLst>
            <a:ext uri="{FF2B5EF4-FFF2-40B4-BE49-F238E27FC236}">
              <a16:creationId xmlns:a16="http://schemas.microsoft.com/office/drawing/2014/main" id="{D7910730-09C1-4E51-8934-1F6570AC2630}"/>
            </a:ext>
          </a:extLst>
        </xdr:cNvPr>
        <xdr:cNvSpPr>
          <a:spLocks noChangeArrowheads="1"/>
        </xdr:cNvSpPr>
      </xdr:nvSpPr>
      <xdr:spPr bwMode="auto">
        <a:xfrm>
          <a:off x="2371725" y="3644265"/>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3</xdr:col>
      <xdr:colOff>520065</xdr:colOff>
      <xdr:row>21</xdr:row>
      <xdr:rowOff>123825</xdr:rowOff>
    </xdr:from>
    <xdr:ext cx="50783" cy="216726"/>
    <xdr:sp macro="" textlink="">
      <xdr:nvSpPr>
        <xdr:cNvPr id="54" name="Rectangle 107">
          <a:extLst>
            <a:ext uri="{FF2B5EF4-FFF2-40B4-BE49-F238E27FC236}">
              <a16:creationId xmlns:a16="http://schemas.microsoft.com/office/drawing/2014/main" id="{6F6B54C8-8B16-453A-9E03-DA6AADEF0DE3}"/>
            </a:ext>
          </a:extLst>
        </xdr:cNvPr>
        <xdr:cNvSpPr>
          <a:spLocks noChangeArrowheads="1"/>
        </xdr:cNvSpPr>
      </xdr:nvSpPr>
      <xdr:spPr bwMode="auto">
        <a:xfrm>
          <a:off x="2371725" y="3644265"/>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3</xdr:col>
      <xdr:colOff>520065</xdr:colOff>
      <xdr:row>23</xdr:row>
      <xdr:rowOff>123825</xdr:rowOff>
    </xdr:from>
    <xdr:ext cx="50783" cy="216726"/>
    <xdr:sp macro="" textlink="">
      <xdr:nvSpPr>
        <xdr:cNvPr id="55" name="Rectangle 108">
          <a:extLst>
            <a:ext uri="{FF2B5EF4-FFF2-40B4-BE49-F238E27FC236}">
              <a16:creationId xmlns:a16="http://schemas.microsoft.com/office/drawing/2014/main" id="{F2D8578B-858F-403E-9B67-EB3EBF58F87A}"/>
            </a:ext>
          </a:extLst>
        </xdr:cNvPr>
        <xdr:cNvSpPr>
          <a:spLocks noChangeArrowheads="1"/>
        </xdr:cNvSpPr>
      </xdr:nvSpPr>
      <xdr:spPr bwMode="auto">
        <a:xfrm>
          <a:off x="2371725" y="3979545"/>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3</xdr:col>
      <xdr:colOff>520065</xdr:colOff>
      <xdr:row>23</xdr:row>
      <xdr:rowOff>123825</xdr:rowOff>
    </xdr:from>
    <xdr:ext cx="50783" cy="216726"/>
    <xdr:sp macro="" textlink="">
      <xdr:nvSpPr>
        <xdr:cNvPr id="56" name="Rectangle 109">
          <a:extLst>
            <a:ext uri="{FF2B5EF4-FFF2-40B4-BE49-F238E27FC236}">
              <a16:creationId xmlns:a16="http://schemas.microsoft.com/office/drawing/2014/main" id="{53DE6D1A-2801-49BA-9FA9-674D49321E2E}"/>
            </a:ext>
          </a:extLst>
        </xdr:cNvPr>
        <xdr:cNvSpPr>
          <a:spLocks noChangeArrowheads="1"/>
        </xdr:cNvSpPr>
      </xdr:nvSpPr>
      <xdr:spPr bwMode="auto">
        <a:xfrm>
          <a:off x="2371725" y="3979545"/>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3</xdr:col>
      <xdr:colOff>520065</xdr:colOff>
      <xdr:row>25</xdr:row>
      <xdr:rowOff>123825</xdr:rowOff>
    </xdr:from>
    <xdr:ext cx="50783" cy="216726"/>
    <xdr:sp macro="" textlink="">
      <xdr:nvSpPr>
        <xdr:cNvPr id="57" name="Rectangle 110">
          <a:extLst>
            <a:ext uri="{FF2B5EF4-FFF2-40B4-BE49-F238E27FC236}">
              <a16:creationId xmlns:a16="http://schemas.microsoft.com/office/drawing/2014/main" id="{77C631C5-8509-4FF6-B6B8-1E12F68D92AF}"/>
            </a:ext>
          </a:extLst>
        </xdr:cNvPr>
        <xdr:cNvSpPr>
          <a:spLocks noChangeArrowheads="1"/>
        </xdr:cNvSpPr>
      </xdr:nvSpPr>
      <xdr:spPr bwMode="auto">
        <a:xfrm>
          <a:off x="2371725" y="4314825"/>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3</xdr:col>
      <xdr:colOff>520065</xdr:colOff>
      <xdr:row>25</xdr:row>
      <xdr:rowOff>123825</xdr:rowOff>
    </xdr:from>
    <xdr:ext cx="50783" cy="216726"/>
    <xdr:sp macro="" textlink="">
      <xdr:nvSpPr>
        <xdr:cNvPr id="58" name="Rectangle 111">
          <a:extLst>
            <a:ext uri="{FF2B5EF4-FFF2-40B4-BE49-F238E27FC236}">
              <a16:creationId xmlns:a16="http://schemas.microsoft.com/office/drawing/2014/main" id="{71BD8342-D2C4-4590-970B-F2ADA2998BC7}"/>
            </a:ext>
          </a:extLst>
        </xdr:cNvPr>
        <xdr:cNvSpPr>
          <a:spLocks noChangeArrowheads="1"/>
        </xdr:cNvSpPr>
      </xdr:nvSpPr>
      <xdr:spPr bwMode="auto">
        <a:xfrm>
          <a:off x="2371725" y="4314825"/>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3</xdr:col>
      <xdr:colOff>520065</xdr:colOff>
      <xdr:row>25</xdr:row>
      <xdr:rowOff>123825</xdr:rowOff>
    </xdr:from>
    <xdr:ext cx="50783" cy="216726"/>
    <xdr:sp macro="" textlink="">
      <xdr:nvSpPr>
        <xdr:cNvPr id="59" name="Rectangle 112">
          <a:extLst>
            <a:ext uri="{FF2B5EF4-FFF2-40B4-BE49-F238E27FC236}">
              <a16:creationId xmlns:a16="http://schemas.microsoft.com/office/drawing/2014/main" id="{60791A4B-0811-428D-95C8-DD1A876270D3}"/>
            </a:ext>
          </a:extLst>
        </xdr:cNvPr>
        <xdr:cNvSpPr>
          <a:spLocks noChangeArrowheads="1"/>
        </xdr:cNvSpPr>
      </xdr:nvSpPr>
      <xdr:spPr bwMode="auto">
        <a:xfrm>
          <a:off x="2371725" y="4314825"/>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3</xdr:col>
      <xdr:colOff>520065</xdr:colOff>
      <xdr:row>25</xdr:row>
      <xdr:rowOff>123825</xdr:rowOff>
    </xdr:from>
    <xdr:ext cx="50783" cy="216726"/>
    <xdr:sp macro="" textlink="">
      <xdr:nvSpPr>
        <xdr:cNvPr id="60" name="Rectangle 113">
          <a:extLst>
            <a:ext uri="{FF2B5EF4-FFF2-40B4-BE49-F238E27FC236}">
              <a16:creationId xmlns:a16="http://schemas.microsoft.com/office/drawing/2014/main" id="{A0820537-CCC2-4C01-B363-9B683760B669}"/>
            </a:ext>
          </a:extLst>
        </xdr:cNvPr>
        <xdr:cNvSpPr>
          <a:spLocks noChangeArrowheads="1"/>
        </xdr:cNvSpPr>
      </xdr:nvSpPr>
      <xdr:spPr bwMode="auto">
        <a:xfrm>
          <a:off x="2371725" y="4314825"/>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3</xdr:col>
      <xdr:colOff>520065</xdr:colOff>
      <xdr:row>27</xdr:row>
      <xdr:rowOff>123825</xdr:rowOff>
    </xdr:from>
    <xdr:ext cx="50783" cy="216726"/>
    <xdr:sp macro="" textlink="">
      <xdr:nvSpPr>
        <xdr:cNvPr id="61" name="Rectangle 114">
          <a:extLst>
            <a:ext uri="{FF2B5EF4-FFF2-40B4-BE49-F238E27FC236}">
              <a16:creationId xmlns:a16="http://schemas.microsoft.com/office/drawing/2014/main" id="{3791F61E-B816-461F-AD6A-C325B4B27035}"/>
            </a:ext>
          </a:extLst>
        </xdr:cNvPr>
        <xdr:cNvSpPr>
          <a:spLocks noChangeArrowheads="1"/>
        </xdr:cNvSpPr>
      </xdr:nvSpPr>
      <xdr:spPr bwMode="auto">
        <a:xfrm>
          <a:off x="2371725" y="4650105"/>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3</xdr:col>
      <xdr:colOff>520065</xdr:colOff>
      <xdr:row>27</xdr:row>
      <xdr:rowOff>123825</xdr:rowOff>
    </xdr:from>
    <xdr:ext cx="50783" cy="216726"/>
    <xdr:sp macro="" textlink="">
      <xdr:nvSpPr>
        <xdr:cNvPr id="62" name="Rectangle 115">
          <a:extLst>
            <a:ext uri="{FF2B5EF4-FFF2-40B4-BE49-F238E27FC236}">
              <a16:creationId xmlns:a16="http://schemas.microsoft.com/office/drawing/2014/main" id="{BB97B136-060B-4D7B-BCBA-33FCF436212C}"/>
            </a:ext>
          </a:extLst>
        </xdr:cNvPr>
        <xdr:cNvSpPr>
          <a:spLocks noChangeArrowheads="1"/>
        </xdr:cNvSpPr>
      </xdr:nvSpPr>
      <xdr:spPr bwMode="auto">
        <a:xfrm>
          <a:off x="2371725" y="4650105"/>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3</xdr:col>
      <xdr:colOff>520065</xdr:colOff>
      <xdr:row>27</xdr:row>
      <xdr:rowOff>123825</xdr:rowOff>
    </xdr:from>
    <xdr:ext cx="50783" cy="216726"/>
    <xdr:sp macro="" textlink="">
      <xdr:nvSpPr>
        <xdr:cNvPr id="63" name="Rectangle 116">
          <a:extLst>
            <a:ext uri="{FF2B5EF4-FFF2-40B4-BE49-F238E27FC236}">
              <a16:creationId xmlns:a16="http://schemas.microsoft.com/office/drawing/2014/main" id="{4F1B8AF1-BD0B-4899-A7CD-99AC39197459}"/>
            </a:ext>
          </a:extLst>
        </xdr:cNvPr>
        <xdr:cNvSpPr>
          <a:spLocks noChangeArrowheads="1"/>
        </xdr:cNvSpPr>
      </xdr:nvSpPr>
      <xdr:spPr bwMode="auto">
        <a:xfrm>
          <a:off x="2371725" y="4650105"/>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3</xdr:col>
      <xdr:colOff>520065</xdr:colOff>
      <xdr:row>27</xdr:row>
      <xdr:rowOff>123825</xdr:rowOff>
    </xdr:from>
    <xdr:ext cx="50783" cy="216726"/>
    <xdr:sp macro="" textlink="">
      <xdr:nvSpPr>
        <xdr:cNvPr id="64" name="Rectangle 117">
          <a:extLst>
            <a:ext uri="{FF2B5EF4-FFF2-40B4-BE49-F238E27FC236}">
              <a16:creationId xmlns:a16="http://schemas.microsoft.com/office/drawing/2014/main" id="{310FE46E-8C03-4A4C-8ED9-79832C0523F1}"/>
            </a:ext>
          </a:extLst>
        </xdr:cNvPr>
        <xdr:cNvSpPr>
          <a:spLocks noChangeArrowheads="1"/>
        </xdr:cNvSpPr>
      </xdr:nvSpPr>
      <xdr:spPr bwMode="auto">
        <a:xfrm>
          <a:off x="2371725" y="4650105"/>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3</xdr:col>
      <xdr:colOff>382905</xdr:colOff>
      <xdr:row>26</xdr:row>
      <xdr:rowOff>114300</xdr:rowOff>
    </xdr:from>
    <xdr:ext cx="50783" cy="216726"/>
    <xdr:sp macro="" textlink="">
      <xdr:nvSpPr>
        <xdr:cNvPr id="65" name="Rectangle 118">
          <a:extLst>
            <a:ext uri="{FF2B5EF4-FFF2-40B4-BE49-F238E27FC236}">
              <a16:creationId xmlns:a16="http://schemas.microsoft.com/office/drawing/2014/main" id="{7CE11C9D-7786-47B1-AE9D-8CC272F572A3}"/>
            </a:ext>
          </a:extLst>
        </xdr:cNvPr>
        <xdr:cNvSpPr>
          <a:spLocks noChangeArrowheads="1"/>
        </xdr:cNvSpPr>
      </xdr:nvSpPr>
      <xdr:spPr bwMode="auto">
        <a:xfrm>
          <a:off x="2234565" y="4472940"/>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3</xdr:col>
      <xdr:colOff>382905</xdr:colOff>
      <xdr:row>26</xdr:row>
      <xdr:rowOff>114300</xdr:rowOff>
    </xdr:from>
    <xdr:ext cx="50783" cy="216726"/>
    <xdr:sp macro="" textlink="">
      <xdr:nvSpPr>
        <xdr:cNvPr id="66" name="Rectangle 119">
          <a:extLst>
            <a:ext uri="{FF2B5EF4-FFF2-40B4-BE49-F238E27FC236}">
              <a16:creationId xmlns:a16="http://schemas.microsoft.com/office/drawing/2014/main" id="{9C949C5B-F845-4BA8-8A60-BAF0744994E5}"/>
            </a:ext>
          </a:extLst>
        </xdr:cNvPr>
        <xdr:cNvSpPr>
          <a:spLocks noChangeArrowheads="1"/>
        </xdr:cNvSpPr>
      </xdr:nvSpPr>
      <xdr:spPr bwMode="auto">
        <a:xfrm>
          <a:off x="2234565" y="4472940"/>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3</xdr:col>
      <xdr:colOff>382905</xdr:colOff>
      <xdr:row>26</xdr:row>
      <xdr:rowOff>114300</xdr:rowOff>
    </xdr:from>
    <xdr:ext cx="50783" cy="216726"/>
    <xdr:sp macro="" textlink="">
      <xdr:nvSpPr>
        <xdr:cNvPr id="67" name="Rectangle 120">
          <a:extLst>
            <a:ext uri="{FF2B5EF4-FFF2-40B4-BE49-F238E27FC236}">
              <a16:creationId xmlns:a16="http://schemas.microsoft.com/office/drawing/2014/main" id="{2C36724A-0930-4A2D-A979-A29B188A7823}"/>
            </a:ext>
          </a:extLst>
        </xdr:cNvPr>
        <xdr:cNvSpPr>
          <a:spLocks noChangeArrowheads="1"/>
        </xdr:cNvSpPr>
      </xdr:nvSpPr>
      <xdr:spPr bwMode="auto">
        <a:xfrm>
          <a:off x="2234565" y="4472940"/>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3</xdr:col>
      <xdr:colOff>382905</xdr:colOff>
      <xdr:row>26</xdr:row>
      <xdr:rowOff>114300</xdr:rowOff>
    </xdr:from>
    <xdr:ext cx="50783" cy="216726"/>
    <xdr:sp macro="" textlink="">
      <xdr:nvSpPr>
        <xdr:cNvPr id="68" name="Rectangle 121">
          <a:extLst>
            <a:ext uri="{FF2B5EF4-FFF2-40B4-BE49-F238E27FC236}">
              <a16:creationId xmlns:a16="http://schemas.microsoft.com/office/drawing/2014/main" id="{2E5A07E0-3AA7-4C1E-BD64-C80E00C1BFB4}"/>
            </a:ext>
          </a:extLst>
        </xdr:cNvPr>
        <xdr:cNvSpPr>
          <a:spLocks noChangeArrowheads="1"/>
        </xdr:cNvSpPr>
      </xdr:nvSpPr>
      <xdr:spPr bwMode="auto">
        <a:xfrm>
          <a:off x="2234565" y="4472940"/>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3</xdr:col>
      <xdr:colOff>382905</xdr:colOff>
      <xdr:row>28</xdr:row>
      <xdr:rowOff>114300</xdr:rowOff>
    </xdr:from>
    <xdr:ext cx="50783" cy="216726"/>
    <xdr:sp macro="" textlink="">
      <xdr:nvSpPr>
        <xdr:cNvPr id="69" name="Rectangle 122">
          <a:extLst>
            <a:ext uri="{FF2B5EF4-FFF2-40B4-BE49-F238E27FC236}">
              <a16:creationId xmlns:a16="http://schemas.microsoft.com/office/drawing/2014/main" id="{5BF85C5C-CC5F-4746-A01E-FFEBF0176E80}"/>
            </a:ext>
          </a:extLst>
        </xdr:cNvPr>
        <xdr:cNvSpPr>
          <a:spLocks noChangeArrowheads="1"/>
        </xdr:cNvSpPr>
      </xdr:nvSpPr>
      <xdr:spPr bwMode="auto">
        <a:xfrm>
          <a:off x="2234565" y="4808220"/>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3</xdr:col>
      <xdr:colOff>382905</xdr:colOff>
      <xdr:row>28</xdr:row>
      <xdr:rowOff>114300</xdr:rowOff>
    </xdr:from>
    <xdr:ext cx="50783" cy="216726"/>
    <xdr:sp macro="" textlink="">
      <xdr:nvSpPr>
        <xdr:cNvPr id="70" name="Rectangle 123">
          <a:extLst>
            <a:ext uri="{FF2B5EF4-FFF2-40B4-BE49-F238E27FC236}">
              <a16:creationId xmlns:a16="http://schemas.microsoft.com/office/drawing/2014/main" id="{8E3FE09F-EC83-4DCC-AABF-A09503B9D1AE}"/>
            </a:ext>
          </a:extLst>
        </xdr:cNvPr>
        <xdr:cNvSpPr>
          <a:spLocks noChangeArrowheads="1"/>
        </xdr:cNvSpPr>
      </xdr:nvSpPr>
      <xdr:spPr bwMode="auto">
        <a:xfrm>
          <a:off x="2234565" y="4808220"/>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3</xdr:col>
      <xdr:colOff>382905</xdr:colOff>
      <xdr:row>28</xdr:row>
      <xdr:rowOff>114300</xdr:rowOff>
    </xdr:from>
    <xdr:ext cx="50783" cy="216726"/>
    <xdr:sp macro="" textlink="">
      <xdr:nvSpPr>
        <xdr:cNvPr id="71" name="Rectangle 124">
          <a:extLst>
            <a:ext uri="{FF2B5EF4-FFF2-40B4-BE49-F238E27FC236}">
              <a16:creationId xmlns:a16="http://schemas.microsoft.com/office/drawing/2014/main" id="{883133B5-0145-489D-812D-EA8C06B4123C}"/>
            </a:ext>
          </a:extLst>
        </xdr:cNvPr>
        <xdr:cNvSpPr>
          <a:spLocks noChangeArrowheads="1"/>
        </xdr:cNvSpPr>
      </xdr:nvSpPr>
      <xdr:spPr bwMode="auto">
        <a:xfrm>
          <a:off x="2234565" y="4808220"/>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3</xdr:col>
      <xdr:colOff>382905</xdr:colOff>
      <xdr:row>28</xdr:row>
      <xdr:rowOff>114300</xdr:rowOff>
    </xdr:from>
    <xdr:ext cx="50783" cy="216726"/>
    <xdr:sp macro="" textlink="">
      <xdr:nvSpPr>
        <xdr:cNvPr id="72" name="Rectangle 125">
          <a:extLst>
            <a:ext uri="{FF2B5EF4-FFF2-40B4-BE49-F238E27FC236}">
              <a16:creationId xmlns:a16="http://schemas.microsoft.com/office/drawing/2014/main" id="{CAD69543-4D9F-4583-A31B-7ACDEFEBDC19}"/>
            </a:ext>
          </a:extLst>
        </xdr:cNvPr>
        <xdr:cNvSpPr>
          <a:spLocks noChangeArrowheads="1"/>
        </xdr:cNvSpPr>
      </xdr:nvSpPr>
      <xdr:spPr bwMode="auto">
        <a:xfrm>
          <a:off x="2234565" y="4808220"/>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3</xdr:col>
      <xdr:colOff>382905</xdr:colOff>
      <xdr:row>30</xdr:row>
      <xdr:rowOff>114300</xdr:rowOff>
    </xdr:from>
    <xdr:ext cx="50783" cy="216726"/>
    <xdr:sp macro="" textlink="">
      <xdr:nvSpPr>
        <xdr:cNvPr id="73" name="Rectangle 126">
          <a:extLst>
            <a:ext uri="{FF2B5EF4-FFF2-40B4-BE49-F238E27FC236}">
              <a16:creationId xmlns:a16="http://schemas.microsoft.com/office/drawing/2014/main" id="{B5315290-D2AA-43E9-9C59-CF0D2B9ECF39}"/>
            </a:ext>
          </a:extLst>
        </xdr:cNvPr>
        <xdr:cNvSpPr>
          <a:spLocks noChangeArrowheads="1"/>
        </xdr:cNvSpPr>
      </xdr:nvSpPr>
      <xdr:spPr bwMode="auto">
        <a:xfrm>
          <a:off x="2234565" y="5143500"/>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3</xdr:col>
      <xdr:colOff>382905</xdr:colOff>
      <xdr:row>30</xdr:row>
      <xdr:rowOff>114300</xdr:rowOff>
    </xdr:from>
    <xdr:ext cx="50783" cy="216726"/>
    <xdr:sp macro="" textlink="">
      <xdr:nvSpPr>
        <xdr:cNvPr id="74" name="Rectangle 127">
          <a:extLst>
            <a:ext uri="{FF2B5EF4-FFF2-40B4-BE49-F238E27FC236}">
              <a16:creationId xmlns:a16="http://schemas.microsoft.com/office/drawing/2014/main" id="{B8FEB63B-F041-4417-A9B0-5078C6AD1879}"/>
            </a:ext>
          </a:extLst>
        </xdr:cNvPr>
        <xdr:cNvSpPr>
          <a:spLocks noChangeArrowheads="1"/>
        </xdr:cNvSpPr>
      </xdr:nvSpPr>
      <xdr:spPr bwMode="auto">
        <a:xfrm>
          <a:off x="2234565" y="5143500"/>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oneCellAnchor>
    <xdr:from>
      <xdr:col>3</xdr:col>
      <xdr:colOff>382905</xdr:colOff>
      <xdr:row>30</xdr:row>
      <xdr:rowOff>114300</xdr:rowOff>
    </xdr:from>
    <xdr:ext cx="50783" cy="216726"/>
    <xdr:sp macro="" textlink="">
      <xdr:nvSpPr>
        <xdr:cNvPr id="75" name="Rectangle 128">
          <a:extLst>
            <a:ext uri="{FF2B5EF4-FFF2-40B4-BE49-F238E27FC236}">
              <a16:creationId xmlns:a16="http://schemas.microsoft.com/office/drawing/2014/main" id="{E9E839C6-6CD4-484E-8436-09EA2CC1B68C}"/>
            </a:ext>
          </a:extLst>
        </xdr:cNvPr>
        <xdr:cNvSpPr>
          <a:spLocks noChangeArrowheads="1"/>
        </xdr:cNvSpPr>
      </xdr:nvSpPr>
      <xdr:spPr bwMode="auto">
        <a:xfrm>
          <a:off x="2234565" y="5143500"/>
          <a:ext cx="50783" cy="2167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1300" b="0" i="0" strike="noStrike">
              <a:solidFill>
                <a:srgbClr val="000000"/>
              </a:solidFill>
              <a:latin typeface="ＭＳ Ｐゴシック"/>
              <a:ea typeface="ＭＳ Ｐゴシック"/>
            </a:rPr>
            <a:t> </a:t>
          </a:r>
        </a:p>
      </xdr:txBody>
    </xdr:sp>
    <xdr:clientData/>
  </xdr:oneCellAnchor>
  <xdr:twoCellAnchor>
    <xdr:from>
      <xdr:col>14</xdr:col>
      <xdr:colOff>274320</xdr:colOff>
      <xdr:row>55</xdr:row>
      <xdr:rowOff>66675</xdr:rowOff>
    </xdr:from>
    <xdr:to>
      <xdr:col>23</xdr:col>
      <xdr:colOff>1040181</xdr:colOff>
      <xdr:row>62</xdr:row>
      <xdr:rowOff>419100</xdr:rowOff>
    </xdr:to>
    <xdr:sp macro="" textlink="">
      <xdr:nvSpPr>
        <xdr:cNvPr id="76" name="メモ1" descr="ひな形">
          <a:extLst>
            <a:ext uri="{FF2B5EF4-FFF2-40B4-BE49-F238E27FC236}">
              <a16:creationId xmlns:a16="http://schemas.microsoft.com/office/drawing/2014/main" id="{1FA9E968-995A-4E69-94EF-E8DE7784F466}"/>
            </a:ext>
          </a:extLst>
        </xdr:cNvPr>
        <xdr:cNvSpPr>
          <a:spLocks noChangeArrowheads="1"/>
        </xdr:cNvSpPr>
      </xdr:nvSpPr>
      <xdr:spPr bwMode="auto">
        <a:xfrm>
          <a:off x="8915400" y="9286875"/>
          <a:ext cx="5894121" cy="1274445"/>
        </a:xfrm>
        <a:prstGeom prst="flowChartAlternateProcess">
          <a:avLst/>
        </a:prstGeom>
        <a:blipFill dpi="0" rotWithShape="0">
          <a:blip xmlns:r="http://schemas.openxmlformats.org/officeDocument/2006/relationships" r:embed="rId3"/>
          <a:srcRect/>
          <a:tile tx="0" ty="0" sx="100000" sy="100000" flip="none" algn="tl"/>
        </a:blipFill>
        <a:ln w="38100">
          <a:solidFill>
            <a:srgbClr val="FFCC00"/>
          </a:solidFill>
          <a:miter lim="800000"/>
          <a:headEnd/>
          <a:tailEnd/>
        </a:ln>
      </xdr:spPr>
      <xdr:txBody>
        <a:bodyPr vertOverflow="clip" wrap="square" lIns="36576" tIns="22860" rIns="0" bIns="0" anchor="t" upright="1"/>
        <a:lstStyle/>
        <a:p>
          <a:pPr algn="l" rtl="0">
            <a:lnSpc>
              <a:spcPts val="1800"/>
            </a:lnSpc>
            <a:defRPr sz="1000"/>
          </a:pPr>
          <a:r>
            <a:rPr lang="ja-JP" altLang="en-US" sz="1600" b="0" i="0" strike="noStrike">
              <a:solidFill>
                <a:srgbClr val="FF0000"/>
              </a:solidFill>
              <a:latin typeface="ＭＳ Ｐゴシック"/>
              <a:ea typeface="ＭＳ Ｐゴシック"/>
            </a:rPr>
            <a:t>メモ</a:t>
          </a:r>
          <a:endParaRPr lang="ja-JP" altLang="en-US" sz="1600" b="0" i="0" strike="noStrike">
            <a:solidFill>
              <a:srgbClr val="000000"/>
            </a:solidFill>
            <a:latin typeface="ＭＳ Ｐゴシック"/>
            <a:ea typeface="ＭＳ Ｐゴシック"/>
          </a:endParaRPr>
        </a:p>
        <a:p>
          <a:pPr algn="l" rtl="0">
            <a:lnSpc>
              <a:spcPts val="1700"/>
            </a:lnSpc>
            <a:defRPr sz="1000"/>
          </a:pPr>
          <a:r>
            <a:rPr lang="ja-JP" altLang="en-US" sz="1600" b="0" i="0" strike="noStrike">
              <a:solidFill>
                <a:srgbClr val="000000"/>
              </a:solidFill>
              <a:latin typeface="ＭＳ Ｐゴシック"/>
              <a:ea typeface="ＭＳ Ｐゴシック"/>
            </a:rPr>
            <a:t>体型は</a:t>
          </a:r>
          <a:r>
            <a:rPr lang="en-US" altLang="ja-JP" sz="1600" b="0" i="0" strike="noStrike">
              <a:solidFill>
                <a:srgbClr val="000000"/>
              </a:solidFill>
              <a:latin typeface="ＭＳ Ｐゴシック"/>
              <a:ea typeface="ＭＳ Ｐゴシック"/>
            </a:rPr>
            <a:t>BMI32.9</a:t>
          </a:r>
          <a:r>
            <a:rPr lang="ja-JP" altLang="en-US" sz="1600" b="0" i="0" strike="noStrike">
              <a:solidFill>
                <a:srgbClr val="000000"/>
              </a:solidFill>
              <a:latin typeface="ＭＳ Ｐゴシック"/>
              <a:ea typeface="ＭＳ Ｐゴシック"/>
            </a:rPr>
            <a:t>と肥満度</a:t>
          </a:r>
          <a:r>
            <a:rPr lang="en-US" altLang="ja-JP" sz="1600" b="0" i="0" strike="noStrike">
              <a:solidFill>
                <a:srgbClr val="000000"/>
              </a:solidFill>
              <a:latin typeface="ＭＳ Ｐゴシック"/>
              <a:ea typeface="ＭＳ Ｐゴシック"/>
            </a:rPr>
            <a:t>Ⅱ</a:t>
          </a:r>
          <a:r>
            <a:rPr lang="ja-JP" altLang="en-US" sz="1600" b="0" i="0" strike="noStrike">
              <a:solidFill>
                <a:srgbClr val="000000"/>
              </a:solidFill>
              <a:latin typeface="ＭＳ Ｐゴシック"/>
              <a:ea typeface="ＭＳ Ｐゴシック"/>
            </a:rPr>
            <a:t>です。食事の摂取の記載が不明です。食物繊維・ビタミン</a:t>
          </a:r>
          <a:r>
            <a:rPr lang="en-US" altLang="ja-JP" sz="1600" b="0" i="0" strike="noStrike">
              <a:solidFill>
                <a:srgbClr val="000000"/>
              </a:solidFill>
              <a:latin typeface="ＭＳ Ｐゴシック"/>
              <a:ea typeface="ＭＳ Ｐゴシック"/>
            </a:rPr>
            <a:t>C</a:t>
          </a:r>
          <a:r>
            <a:rPr lang="ja-JP" altLang="en-US" sz="1600" b="0" i="0" strike="noStrike">
              <a:solidFill>
                <a:srgbClr val="000000"/>
              </a:solidFill>
              <a:latin typeface="ＭＳ Ｐゴシック"/>
              <a:ea typeface="ＭＳ Ｐゴシック"/>
            </a:rPr>
            <a:t>が不足しています。野菜は１日</a:t>
          </a:r>
          <a:r>
            <a:rPr lang="en-US" altLang="ja-JP" sz="1600" b="0" i="0" strike="noStrike">
              <a:solidFill>
                <a:srgbClr val="000000"/>
              </a:solidFill>
              <a:latin typeface="ＭＳ Ｐゴシック"/>
              <a:ea typeface="ＭＳ Ｐゴシック"/>
            </a:rPr>
            <a:t>350</a:t>
          </a:r>
          <a:r>
            <a:rPr lang="ja-JP" altLang="en-US" sz="1600" b="0" i="0" strike="noStrike">
              <a:solidFill>
                <a:srgbClr val="000000"/>
              </a:solidFill>
              <a:latin typeface="ＭＳ Ｐゴシック"/>
              <a:ea typeface="ＭＳ Ｐゴシック"/>
            </a:rPr>
            <a:t>ｇの摂取を推奨しています。揚げ物やカロリーの多い食事を控え、魚や大豆製品など良質なたんぱく質を摂りながら活動量を増やして体重の減量にかんばりましょう。３食きちんと食べる事も重要です。欠食による消化吸収の偏りが太りやすい体を作ります。バランスよくきちんと食べながら徐々に減量に取り組んでみましょう。</a:t>
          </a:r>
        </a:p>
      </xdr:txBody>
    </xdr:sp>
    <xdr:clientData/>
  </xdr:twoCellAnchor>
  <xdr:twoCellAnchor>
    <xdr:from>
      <xdr:col>8</xdr:col>
      <xdr:colOff>182880</xdr:colOff>
      <xdr:row>56</xdr:row>
      <xdr:rowOff>144780</xdr:rowOff>
    </xdr:from>
    <xdr:to>
      <xdr:col>14</xdr:col>
      <xdr:colOff>15240</xdr:colOff>
      <xdr:row>58</xdr:row>
      <xdr:rowOff>144780</xdr:rowOff>
    </xdr:to>
    <xdr:pic>
      <xdr:nvPicPr>
        <xdr:cNvPr id="77" name="FG_bunrui">
          <a:extLst>
            <a:ext uri="{FF2B5EF4-FFF2-40B4-BE49-F238E27FC236}">
              <a16:creationId xmlns:a16="http://schemas.microsoft.com/office/drawing/2014/main" id="{CCB61381-3F74-4447-AE84-636D8F80CC8F}"/>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120640" y="9532620"/>
          <a:ext cx="353568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342900</xdr:colOff>
      <xdr:row>16</xdr:row>
      <xdr:rowOff>68580</xdr:rowOff>
    </xdr:from>
    <xdr:ext cx="0" cy="167640"/>
    <xdr:sp macro="" textlink="">
      <xdr:nvSpPr>
        <xdr:cNvPr id="78" name="身長_TITLE">
          <a:extLst>
            <a:ext uri="{FF2B5EF4-FFF2-40B4-BE49-F238E27FC236}">
              <a16:creationId xmlns:a16="http://schemas.microsoft.com/office/drawing/2014/main" id="{94252CB0-A077-4065-96AA-D75000B43BA8}"/>
            </a:ext>
          </a:extLst>
        </xdr:cNvPr>
        <xdr:cNvSpPr>
          <a:spLocks noChangeArrowheads="1"/>
        </xdr:cNvSpPr>
      </xdr:nvSpPr>
      <xdr:spPr bwMode="auto">
        <a:xfrm>
          <a:off x="2811780" y="2750820"/>
          <a:ext cx="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4</xdr:col>
      <xdr:colOff>312420</xdr:colOff>
      <xdr:row>12</xdr:row>
      <xdr:rowOff>0</xdr:rowOff>
    </xdr:from>
    <xdr:to>
      <xdr:col>5</xdr:col>
      <xdr:colOff>525780</xdr:colOff>
      <xdr:row>26</xdr:row>
      <xdr:rowOff>152400</xdr:rowOff>
    </xdr:to>
    <xdr:pic>
      <xdr:nvPicPr>
        <xdr:cNvPr id="79" name="BW-1S" descr="子供01" hidden="1">
          <a:extLst>
            <a:ext uri="{FF2B5EF4-FFF2-40B4-BE49-F238E27FC236}">
              <a16:creationId xmlns:a16="http://schemas.microsoft.com/office/drawing/2014/main" id="{B86D99D5-6826-4AF9-AF11-E7E82BD20CCD}"/>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781300" y="2011680"/>
          <a:ext cx="830580" cy="2499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281940</xdr:colOff>
      <xdr:row>12</xdr:row>
      <xdr:rowOff>0</xdr:rowOff>
    </xdr:from>
    <xdr:to>
      <xdr:col>6</xdr:col>
      <xdr:colOff>7620</xdr:colOff>
      <xdr:row>26</xdr:row>
      <xdr:rowOff>152400</xdr:rowOff>
    </xdr:to>
    <xdr:pic>
      <xdr:nvPicPr>
        <xdr:cNvPr id="80" name="BW-2S" descr="子供02" hidden="1">
          <a:extLst>
            <a:ext uri="{FF2B5EF4-FFF2-40B4-BE49-F238E27FC236}">
              <a16:creationId xmlns:a16="http://schemas.microsoft.com/office/drawing/2014/main" id="{1EA99906-A860-49DA-8528-507AD987728E}"/>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750820" y="2011680"/>
          <a:ext cx="960120" cy="2499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198120</xdr:colOff>
      <xdr:row>12</xdr:row>
      <xdr:rowOff>0</xdr:rowOff>
    </xdr:from>
    <xdr:to>
      <xdr:col>6</xdr:col>
      <xdr:colOff>91440</xdr:colOff>
      <xdr:row>26</xdr:row>
      <xdr:rowOff>152400</xdr:rowOff>
    </xdr:to>
    <xdr:pic>
      <xdr:nvPicPr>
        <xdr:cNvPr id="81" name="BW-3S" descr="子供03" hidden="1">
          <a:extLst>
            <a:ext uri="{FF2B5EF4-FFF2-40B4-BE49-F238E27FC236}">
              <a16:creationId xmlns:a16="http://schemas.microsoft.com/office/drawing/2014/main" id="{CA5C289C-67FD-460A-BE11-97305162EE6D}"/>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667000" y="2011680"/>
          <a:ext cx="1127760" cy="2499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114300</xdr:colOff>
      <xdr:row>12</xdr:row>
      <xdr:rowOff>0</xdr:rowOff>
    </xdr:from>
    <xdr:to>
      <xdr:col>6</xdr:col>
      <xdr:colOff>175260</xdr:colOff>
      <xdr:row>26</xdr:row>
      <xdr:rowOff>152400</xdr:rowOff>
    </xdr:to>
    <xdr:pic>
      <xdr:nvPicPr>
        <xdr:cNvPr id="82" name="BW-4S" descr="子供04" hidden="1">
          <a:extLst>
            <a:ext uri="{FF2B5EF4-FFF2-40B4-BE49-F238E27FC236}">
              <a16:creationId xmlns:a16="http://schemas.microsoft.com/office/drawing/2014/main" id="{F4E2439F-64C2-421D-AF2F-E7C22591A82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583180" y="2011680"/>
          <a:ext cx="1295400" cy="2499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38100</xdr:colOff>
      <xdr:row>12</xdr:row>
      <xdr:rowOff>0</xdr:rowOff>
    </xdr:from>
    <xdr:to>
      <xdr:col>6</xdr:col>
      <xdr:colOff>251460</xdr:colOff>
      <xdr:row>26</xdr:row>
      <xdr:rowOff>152400</xdr:rowOff>
    </xdr:to>
    <xdr:pic>
      <xdr:nvPicPr>
        <xdr:cNvPr id="83" name="BW-5S" descr="子供05" hidden="1">
          <a:extLst>
            <a:ext uri="{FF2B5EF4-FFF2-40B4-BE49-F238E27FC236}">
              <a16:creationId xmlns:a16="http://schemas.microsoft.com/office/drawing/2014/main" id="{BD75FD88-C2AB-4FDB-AF1F-862C5B4D6898}"/>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506980" y="2011680"/>
          <a:ext cx="1447800" cy="2499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556260</xdr:colOff>
      <xdr:row>12</xdr:row>
      <xdr:rowOff>0</xdr:rowOff>
    </xdr:from>
    <xdr:to>
      <xdr:col>6</xdr:col>
      <xdr:colOff>381000</xdr:colOff>
      <xdr:row>26</xdr:row>
      <xdr:rowOff>152400</xdr:rowOff>
    </xdr:to>
    <xdr:pic>
      <xdr:nvPicPr>
        <xdr:cNvPr id="84" name="BW-6S" descr="子供06" hidden="1">
          <a:extLst>
            <a:ext uri="{FF2B5EF4-FFF2-40B4-BE49-F238E27FC236}">
              <a16:creationId xmlns:a16="http://schemas.microsoft.com/office/drawing/2014/main" id="{9B42BFD7-09C1-4C05-846E-464516909016}"/>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407920" y="2011680"/>
          <a:ext cx="1676400" cy="2499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297180</xdr:colOff>
      <xdr:row>8</xdr:row>
      <xdr:rowOff>274320</xdr:rowOff>
    </xdr:from>
    <xdr:to>
      <xdr:col>5</xdr:col>
      <xdr:colOff>533400</xdr:colOff>
      <xdr:row>26</xdr:row>
      <xdr:rowOff>175260</xdr:rowOff>
    </xdr:to>
    <xdr:pic>
      <xdr:nvPicPr>
        <xdr:cNvPr id="85" name="BW-1" descr="大人01" hidden="1">
          <a:extLst>
            <a:ext uri="{FF2B5EF4-FFF2-40B4-BE49-F238E27FC236}">
              <a16:creationId xmlns:a16="http://schemas.microsoft.com/office/drawing/2014/main" id="{93521295-1858-44F1-85BB-0411BDBA9B6C}"/>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766060" y="1508760"/>
          <a:ext cx="853440" cy="3017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228600</xdr:colOff>
      <xdr:row>8</xdr:row>
      <xdr:rowOff>266700</xdr:rowOff>
    </xdr:from>
    <xdr:to>
      <xdr:col>6</xdr:col>
      <xdr:colOff>53340</xdr:colOff>
      <xdr:row>26</xdr:row>
      <xdr:rowOff>175260</xdr:rowOff>
    </xdr:to>
    <xdr:pic>
      <xdr:nvPicPr>
        <xdr:cNvPr id="86" name="BW-2" descr="大人02" hidden="1">
          <a:extLst>
            <a:ext uri="{FF2B5EF4-FFF2-40B4-BE49-F238E27FC236}">
              <a16:creationId xmlns:a16="http://schemas.microsoft.com/office/drawing/2014/main" id="{4F0BB31F-F020-43BC-9A8E-2E9AC691A275}"/>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697480" y="1508760"/>
          <a:ext cx="1059180" cy="3017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190500</xdr:colOff>
      <xdr:row>8</xdr:row>
      <xdr:rowOff>259080</xdr:rowOff>
    </xdr:from>
    <xdr:to>
      <xdr:col>6</xdr:col>
      <xdr:colOff>91440</xdr:colOff>
      <xdr:row>26</xdr:row>
      <xdr:rowOff>175260</xdr:rowOff>
    </xdr:to>
    <xdr:pic>
      <xdr:nvPicPr>
        <xdr:cNvPr id="87" name="BW-3" descr="大人03" hidden="1">
          <a:extLst>
            <a:ext uri="{FF2B5EF4-FFF2-40B4-BE49-F238E27FC236}">
              <a16:creationId xmlns:a16="http://schemas.microsoft.com/office/drawing/2014/main" id="{A09FDA6E-2C1D-443F-93FD-69F9914B6D59}"/>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2659380" y="1508760"/>
          <a:ext cx="1135380" cy="3017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129540</xdr:colOff>
      <xdr:row>8</xdr:row>
      <xdr:rowOff>274320</xdr:rowOff>
    </xdr:from>
    <xdr:to>
      <xdr:col>6</xdr:col>
      <xdr:colOff>152400</xdr:colOff>
      <xdr:row>26</xdr:row>
      <xdr:rowOff>175260</xdr:rowOff>
    </xdr:to>
    <xdr:pic>
      <xdr:nvPicPr>
        <xdr:cNvPr id="88" name="BW-4" descr="大人04">
          <a:extLst>
            <a:ext uri="{FF2B5EF4-FFF2-40B4-BE49-F238E27FC236}">
              <a16:creationId xmlns:a16="http://schemas.microsoft.com/office/drawing/2014/main" id="{C71FD652-4F41-453B-8A13-65D65B432634}"/>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2598420" y="1508760"/>
          <a:ext cx="1257300" cy="3017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60960</xdr:colOff>
      <xdr:row>8</xdr:row>
      <xdr:rowOff>289560</xdr:rowOff>
    </xdr:from>
    <xdr:to>
      <xdr:col>6</xdr:col>
      <xdr:colOff>198120</xdr:colOff>
      <xdr:row>26</xdr:row>
      <xdr:rowOff>175260</xdr:rowOff>
    </xdr:to>
    <xdr:pic>
      <xdr:nvPicPr>
        <xdr:cNvPr id="89" name="BW-5" descr="大人05" hidden="1">
          <a:extLst>
            <a:ext uri="{FF2B5EF4-FFF2-40B4-BE49-F238E27FC236}">
              <a16:creationId xmlns:a16="http://schemas.microsoft.com/office/drawing/2014/main" id="{E968E424-1A08-43CF-89D9-77B361119438}"/>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2529840" y="1508760"/>
          <a:ext cx="1371600" cy="3017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586740</xdr:colOff>
      <xdr:row>8</xdr:row>
      <xdr:rowOff>266700</xdr:rowOff>
    </xdr:from>
    <xdr:to>
      <xdr:col>6</xdr:col>
      <xdr:colOff>327660</xdr:colOff>
      <xdr:row>26</xdr:row>
      <xdr:rowOff>175260</xdr:rowOff>
    </xdr:to>
    <xdr:pic>
      <xdr:nvPicPr>
        <xdr:cNvPr id="90" name="BW-6" descr="大人06" hidden="1">
          <a:extLst>
            <a:ext uri="{FF2B5EF4-FFF2-40B4-BE49-F238E27FC236}">
              <a16:creationId xmlns:a16="http://schemas.microsoft.com/office/drawing/2014/main" id="{952E04B6-629C-4FEE-BFC5-671843930D5B}"/>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2438400" y="1508760"/>
          <a:ext cx="1592580" cy="3017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422910</xdr:colOff>
      <xdr:row>17</xdr:row>
      <xdr:rowOff>123825</xdr:rowOff>
    </xdr:from>
    <xdr:to>
      <xdr:col>3</xdr:col>
      <xdr:colOff>127711</xdr:colOff>
      <xdr:row>20</xdr:row>
      <xdr:rowOff>95250</xdr:rowOff>
    </xdr:to>
    <xdr:sp macro="" textlink="">
      <xdr:nvSpPr>
        <xdr:cNvPr id="91" name="標準ＢＷ_textA" descr="ブーケ">
          <a:extLst>
            <a:ext uri="{FF2B5EF4-FFF2-40B4-BE49-F238E27FC236}">
              <a16:creationId xmlns:a16="http://schemas.microsoft.com/office/drawing/2014/main" id="{8F472150-AA32-4C4C-BBF4-6C1867CF77B2}"/>
            </a:ext>
          </a:extLst>
        </xdr:cNvPr>
        <xdr:cNvSpPr>
          <a:spLocks noChangeArrowheads="1"/>
        </xdr:cNvSpPr>
      </xdr:nvSpPr>
      <xdr:spPr bwMode="auto">
        <a:xfrm>
          <a:off x="1040130" y="2973705"/>
          <a:ext cx="939241" cy="474345"/>
        </a:xfrm>
        <a:prstGeom prst="roundRect">
          <a:avLst>
            <a:gd name="adj" fmla="val 16667"/>
          </a:avLst>
        </a:prstGeom>
        <a:blipFill dpi="0" rotWithShape="1">
          <a:blip xmlns:r="http://schemas.openxmlformats.org/officeDocument/2006/relationships" r:embed="rId17"/>
          <a:srcRect/>
          <a:tile tx="0" ty="0" sx="100000" sy="100000" flip="none" algn="tl"/>
        </a:blipFill>
        <a:ln w="9525" algn="ctr">
          <a:noFill/>
          <a:round/>
          <a:headEnd/>
          <a:tailEnd/>
        </a:ln>
        <a:effec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標準体重
</a:t>
          </a:r>
          <a:r>
            <a:rPr lang="en-US" altLang="ja-JP" sz="1100" b="0" i="0" u="none" strike="noStrike" baseline="0">
              <a:solidFill>
                <a:srgbClr val="000000"/>
              </a:solidFill>
              <a:latin typeface="ＭＳ Ｐゴシック"/>
              <a:ea typeface="ＭＳ Ｐゴシック"/>
            </a:rPr>
            <a:t>63.6 kg</a:t>
          </a:r>
        </a:p>
      </xdr:txBody>
    </xdr:sp>
    <xdr:clientData/>
  </xdr:twoCellAnchor>
  <xdr:twoCellAnchor>
    <xdr:from>
      <xdr:col>1</xdr:col>
      <xdr:colOff>422910</xdr:colOff>
      <xdr:row>14</xdr:row>
      <xdr:rowOff>114300</xdr:rowOff>
    </xdr:from>
    <xdr:to>
      <xdr:col>3</xdr:col>
      <xdr:colOff>127711</xdr:colOff>
      <xdr:row>17</xdr:row>
      <xdr:rowOff>85725</xdr:rowOff>
    </xdr:to>
    <xdr:sp macro="" textlink="">
      <xdr:nvSpPr>
        <xdr:cNvPr id="92" name="ＢＷ_textA" descr="セーム皮">
          <a:extLst>
            <a:ext uri="{FF2B5EF4-FFF2-40B4-BE49-F238E27FC236}">
              <a16:creationId xmlns:a16="http://schemas.microsoft.com/office/drawing/2014/main" id="{7D746EB2-3FE4-487C-BBCD-23B88B84B636}"/>
            </a:ext>
          </a:extLst>
        </xdr:cNvPr>
        <xdr:cNvSpPr>
          <a:spLocks noChangeArrowheads="1"/>
        </xdr:cNvSpPr>
      </xdr:nvSpPr>
      <xdr:spPr bwMode="auto">
        <a:xfrm>
          <a:off x="1040130" y="2461260"/>
          <a:ext cx="939241" cy="474345"/>
        </a:xfrm>
        <a:prstGeom prst="roundRect">
          <a:avLst>
            <a:gd name="adj" fmla="val 16667"/>
          </a:avLst>
        </a:prstGeom>
        <a:blipFill dpi="0" rotWithShape="1">
          <a:blip xmlns:r="http://schemas.openxmlformats.org/officeDocument/2006/relationships" r:embed="rId1"/>
          <a:srcRect/>
          <a:tile tx="0" ty="0" sx="100000" sy="100000" flip="none" algn="tl"/>
        </a:blipFill>
        <a:ln w="9525" algn="ctr">
          <a:noFill/>
          <a:round/>
          <a:headEnd/>
          <a:tailEnd/>
        </a:ln>
        <a:effec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あなたの体重
</a:t>
          </a:r>
          <a:r>
            <a:rPr lang="en-US" altLang="ja-JP" sz="1100" b="0" i="0" u="none" strike="noStrike" baseline="0">
              <a:solidFill>
                <a:srgbClr val="000000"/>
              </a:solidFill>
              <a:latin typeface="ＭＳ Ｐゴシック"/>
              <a:ea typeface="ＭＳ Ｐゴシック"/>
            </a:rPr>
            <a:t>95 kg</a:t>
          </a:r>
        </a:p>
      </xdr:txBody>
    </xdr:sp>
    <xdr:clientData/>
  </xdr:twoCellAnchor>
  <xdr:twoCellAnchor>
    <xdr:from>
      <xdr:col>7</xdr:col>
      <xdr:colOff>20955</xdr:colOff>
      <xdr:row>15</xdr:row>
      <xdr:rowOff>66675</xdr:rowOff>
    </xdr:from>
    <xdr:to>
      <xdr:col>8</xdr:col>
      <xdr:colOff>49530</xdr:colOff>
      <xdr:row>19</xdr:row>
      <xdr:rowOff>123825</xdr:rowOff>
    </xdr:to>
    <xdr:sp macro="" textlink="">
      <xdr:nvSpPr>
        <xdr:cNvPr id="93" name="BMI判定A" descr="セーム皮">
          <a:extLst>
            <a:ext uri="{FF2B5EF4-FFF2-40B4-BE49-F238E27FC236}">
              <a16:creationId xmlns:a16="http://schemas.microsoft.com/office/drawing/2014/main" id="{0D237C41-90F5-46B8-A929-E9BD0A578A39}"/>
            </a:ext>
          </a:extLst>
        </xdr:cNvPr>
        <xdr:cNvSpPr>
          <a:spLocks noChangeArrowheads="1"/>
        </xdr:cNvSpPr>
      </xdr:nvSpPr>
      <xdr:spPr bwMode="auto">
        <a:xfrm>
          <a:off x="4341495" y="2581275"/>
          <a:ext cx="645795" cy="727710"/>
        </a:xfrm>
        <a:prstGeom prst="roundRect">
          <a:avLst>
            <a:gd name="adj" fmla="val 16667"/>
          </a:avLst>
        </a:prstGeom>
        <a:blipFill dpi="0" rotWithShape="1">
          <a:blip xmlns:r="http://schemas.openxmlformats.org/officeDocument/2006/relationships" r:embed="rId1"/>
          <a:srcRect/>
          <a:tile tx="0" ty="0" sx="100000" sy="100000" flip="none" algn="tl"/>
        </a:blipFill>
        <a:ln w="57150" cmpd="thinThick" algn="ctr">
          <a:solidFill>
            <a:srgbClr val="C0C0C0"/>
          </a:solidFill>
          <a:round/>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肥満</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２度</a:t>
          </a: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ＢＭＩ＝</a:t>
          </a:r>
          <a:r>
            <a:rPr lang="en-US" altLang="ja-JP" sz="1100" b="0" i="0" u="none" strike="noStrike" baseline="0">
              <a:solidFill>
                <a:srgbClr val="000000"/>
              </a:solidFill>
              <a:latin typeface="ＭＳ Ｐゴシック"/>
              <a:ea typeface="ＭＳ Ｐゴシック"/>
            </a:rPr>
            <a:t>32.9</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0</xdr:col>
      <xdr:colOff>15240</xdr:colOff>
      <xdr:row>7</xdr:row>
      <xdr:rowOff>198120</xdr:rowOff>
    </xdr:from>
    <xdr:to>
      <xdr:col>8</xdr:col>
      <xdr:colOff>205740</xdr:colOff>
      <xdr:row>35</xdr:row>
      <xdr:rowOff>30480</xdr:rowOff>
    </xdr:to>
    <xdr:sp macro="" textlink="">
      <xdr:nvSpPr>
        <xdr:cNvPr id="94" name="AutoShape 3938">
          <a:extLst>
            <a:ext uri="{FF2B5EF4-FFF2-40B4-BE49-F238E27FC236}">
              <a16:creationId xmlns:a16="http://schemas.microsoft.com/office/drawing/2014/main" id="{000A727B-3668-4F3A-83D2-0E52771A1601}"/>
            </a:ext>
          </a:extLst>
        </xdr:cNvPr>
        <xdr:cNvSpPr>
          <a:spLocks noChangeArrowheads="1"/>
        </xdr:cNvSpPr>
      </xdr:nvSpPr>
      <xdr:spPr bwMode="auto">
        <a:xfrm>
          <a:off x="15240" y="1341120"/>
          <a:ext cx="5128260" cy="4556760"/>
        </a:xfrm>
        <a:prstGeom prst="roundRect">
          <a:avLst>
            <a:gd name="adj" fmla="val 12699"/>
          </a:avLst>
        </a:prstGeom>
        <a:noFill/>
        <a:ln w="25400" algn="ctr">
          <a:solidFill>
            <a:srgbClr val="FFCC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60960</xdr:colOff>
      <xdr:row>40</xdr:row>
      <xdr:rowOff>53340</xdr:rowOff>
    </xdr:from>
    <xdr:to>
      <xdr:col>14</xdr:col>
      <xdr:colOff>137160</xdr:colOff>
      <xdr:row>62</xdr:row>
      <xdr:rowOff>548640</xdr:rowOff>
    </xdr:to>
    <xdr:sp macro="" textlink="">
      <xdr:nvSpPr>
        <xdr:cNvPr id="95" name="AutoShape 3939">
          <a:extLst>
            <a:ext uri="{FF2B5EF4-FFF2-40B4-BE49-F238E27FC236}">
              <a16:creationId xmlns:a16="http://schemas.microsoft.com/office/drawing/2014/main" id="{0370317E-BC2F-4BB0-955E-CEC52963C861}"/>
            </a:ext>
          </a:extLst>
        </xdr:cNvPr>
        <xdr:cNvSpPr>
          <a:spLocks noChangeArrowheads="1"/>
        </xdr:cNvSpPr>
      </xdr:nvSpPr>
      <xdr:spPr bwMode="auto">
        <a:xfrm>
          <a:off x="60960" y="6758940"/>
          <a:ext cx="8717280" cy="3802380"/>
        </a:xfrm>
        <a:prstGeom prst="roundRect">
          <a:avLst>
            <a:gd name="adj" fmla="val 9727"/>
          </a:avLst>
        </a:prstGeom>
        <a:noFill/>
        <a:ln w="25400" algn="ctr">
          <a:solidFill>
            <a:srgbClr val="FFCC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175260</xdr:colOff>
      <xdr:row>41</xdr:row>
      <xdr:rowOff>45720</xdr:rowOff>
    </xdr:from>
    <xdr:to>
      <xdr:col>23</xdr:col>
      <xdr:colOff>1196340</xdr:colOff>
      <xdr:row>53</xdr:row>
      <xdr:rowOff>15240</xdr:rowOff>
    </xdr:to>
    <xdr:graphicFrame macro="">
      <xdr:nvGraphicFramePr>
        <xdr:cNvPr id="96" name="ChartPFC">
          <a:extLst>
            <a:ext uri="{FF2B5EF4-FFF2-40B4-BE49-F238E27FC236}">
              <a16:creationId xmlns:a16="http://schemas.microsoft.com/office/drawing/2014/main" id="{2255DA43-E6E1-4DC3-AA88-D3DC981EF2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342900</xdr:colOff>
      <xdr:row>27</xdr:row>
      <xdr:rowOff>104775</xdr:rowOff>
    </xdr:from>
    <xdr:to>
      <xdr:col>8</xdr:col>
      <xdr:colOff>84738</xdr:colOff>
      <xdr:row>32</xdr:row>
      <xdr:rowOff>9525</xdr:rowOff>
    </xdr:to>
    <xdr:sp macro="" textlink="">
      <xdr:nvSpPr>
        <xdr:cNvPr id="97" name="Text Box 17">
          <a:extLst>
            <a:ext uri="{FF2B5EF4-FFF2-40B4-BE49-F238E27FC236}">
              <a16:creationId xmlns:a16="http://schemas.microsoft.com/office/drawing/2014/main" id="{BB385C5D-9F43-450A-B322-0A619C53DC6D}"/>
            </a:ext>
          </a:extLst>
        </xdr:cNvPr>
        <xdr:cNvSpPr txBox="1">
          <a:spLocks noChangeArrowheads="1"/>
        </xdr:cNvSpPr>
      </xdr:nvSpPr>
      <xdr:spPr bwMode="auto">
        <a:xfrm>
          <a:off x="960120" y="4631055"/>
          <a:ext cx="4062378" cy="7429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700" b="0" i="0" strike="noStrike">
              <a:solidFill>
                <a:sysClr val="windowText" lastClr="000000"/>
              </a:solidFill>
              <a:latin typeface="ＭＳ Ｐゴシック"/>
              <a:ea typeface="ＭＳ Ｐゴシック"/>
            </a:rPr>
            <a:t>標準体重： </a:t>
          </a:r>
          <a:r>
            <a:rPr lang="en-US" altLang="ja-JP" sz="700" b="0" i="0" strike="noStrike">
              <a:solidFill>
                <a:sysClr val="windowText" lastClr="000000"/>
              </a:solidFill>
              <a:latin typeface="ＭＳ Ｐゴシック"/>
              <a:ea typeface="ＭＳ Ｐゴシック"/>
            </a:rPr>
            <a:t>18</a:t>
          </a:r>
          <a:r>
            <a:rPr lang="ja-JP" altLang="en-US" sz="700" b="0" i="0" strike="noStrike">
              <a:solidFill>
                <a:sysClr val="windowText" lastClr="000000"/>
              </a:solidFill>
              <a:latin typeface="ＭＳ Ｐゴシック"/>
              <a:ea typeface="ＭＳ Ｐゴシック"/>
            </a:rPr>
            <a:t>歳以上 ＝身長（</a:t>
          </a:r>
          <a:r>
            <a:rPr lang="en-US" altLang="ja-JP" sz="700" b="0" i="0" strike="noStrike">
              <a:solidFill>
                <a:sysClr val="windowText" lastClr="000000"/>
              </a:solidFill>
              <a:latin typeface="ＭＳ Ｐゴシック"/>
              <a:ea typeface="ＭＳ Ｐゴシック"/>
            </a:rPr>
            <a:t>m</a:t>
          </a:r>
          <a:r>
            <a:rPr lang="ja-JP" altLang="en-US" sz="700" b="0" i="0" strike="noStrike">
              <a:solidFill>
                <a:sysClr val="windowText" lastClr="000000"/>
              </a:solidFill>
              <a:latin typeface="ＭＳ Ｐゴシック"/>
              <a:ea typeface="ＭＳ Ｐゴシック"/>
            </a:rPr>
            <a:t>）</a:t>
          </a:r>
          <a:r>
            <a:rPr lang="ja-JP" altLang="en-US" sz="700" b="0" i="0" strike="noStrike" baseline="30000">
              <a:solidFill>
                <a:sysClr val="windowText" lastClr="000000"/>
              </a:solidFill>
              <a:latin typeface="ＭＳ Ｐゴシック"/>
              <a:ea typeface="ＭＳ Ｐゴシック"/>
            </a:rPr>
            <a:t>２</a:t>
          </a:r>
          <a:r>
            <a:rPr lang="en-US" altLang="ja-JP" sz="700" b="0" i="0" strike="noStrike">
              <a:solidFill>
                <a:sysClr val="windowText" lastClr="000000"/>
              </a:solidFill>
              <a:latin typeface="ＭＳ Ｐゴシック"/>
              <a:ea typeface="ＭＳ Ｐゴシック"/>
            </a:rPr>
            <a:t>×22</a:t>
          </a:r>
          <a:r>
            <a:rPr lang="ja-JP" altLang="en-US" sz="700" b="0" i="0" strike="noStrike">
              <a:solidFill>
                <a:sysClr val="windowText" lastClr="000000"/>
              </a:solidFill>
              <a:latin typeface="ＭＳ Ｐゴシック"/>
              <a:ea typeface="ＭＳ Ｐゴシック"/>
            </a:rPr>
            <a:t>， </a:t>
          </a:r>
          <a:r>
            <a:rPr lang="en-US" altLang="ja-JP" sz="700" b="0" i="0" strike="noStrike">
              <a:solidFill>
                <a:sysClr val="windowText" lastClr="000000"/>
              </a:solidFill>
              <a:latin typeface="ＭＳ Ｐゴシック"/>
              <a:ea typeface="ＭＳ Ｐゴシック"/>
            </a:rPr>
            <a:t>5</a:t>
          </a:r>
          <a:r>
            <a:rPr lang="ja-JP" altLang="en-US" sz="700" b="0" i="0" strike="noStrike">
              <a:solidFill>
                <a:sysClr val="windowText" lastClr="000000"/>
              </a:solidFill>
              <a:latin typeface="ＭＳ Ｐゴシック"/>
              <a:ea typeface="ＭＳ Ｐゴシック"/>
            </a:rPr>
            <a:t>～</a:t>
          </a:r>
          <a:r>
            <a:rPr lang="en-US" altLang="ja-JP" sz="700" b="0" i="0" strike="noStrike">
              <a:solidFill>
                <a:sysClr val="windowText" lastClr="000000"/>
              </a:solidFill>
              <a:latin typeface="ＭＳ Ｐゴシック"/>
              <a:ea typeface="ＭＳ Ｐゴシック"/>
            </a:rPr>
            <a:t>17</a:t>
          </a:r>
          <a:r>
            <a:rPr lang="ja-JP" altLang="en-US" sz="700" b="0" i="0" strike="noStrike">
              <a:solidFill>
                <a:sysClr val="windowText" lastClr="000000"/>
              </a:solidFill>
              <a:latin typeface="ＭＳ Ｐゴシック"/>
              <a:ea typeface="ＭＳ Ｐゴシック"/>
            </a:rPr>
            <a:t>歳 ＝</a:t>
          </a:r>
          <a:r>
            <a:rPr lang="en-US" altLang="ja-JP" sz="700" b="0" i="0" strike="noStrike">
              <a:solidFill>
                <a:sysClr val="windowText" lastClr="000000"/>
              </a:solidFill>
              <a:latin typeface="ＭＳ Ｐゴシック"/>
              <a:ea typeface="ＭＳ Ｐゴシック"/>
            </a:rPr>
            <a:t>H18</a:t>
          </a:r>
          <a:r>
            <a:rPr lang="ja-JP" altLang="en-US" sz="700" b="0" i="0" strike="noStrike">
              <a:solidFill>
                <a:sysClr val="windowText" lastClr="000000"/>
              </a:solidFill>
              <a:latin typeface="ＭＳ Ｐゴシック"/>
              <a:ea typeface="ＭＳ Ｐゴシック"/>
            </a:rPr>
            <a:t>年度学校保健統計調査計算式による。</a:t>
          </a:r>
          <a:endParaRPr lang="ja-JP" altLang="en-US" sz="700" b="1" i="0" strike="noStrike">
            <a:solidFill>
              <a:sysClr val="windowText" lastClr="000000"/>
            </a:solidFill>
            <a:latin typeface="ＭＳ Ｐゴシック"/>
            <a:ea typeface="ＭＳ Ｐゴシック"/>
          </a:endParaRPr>
        </a:p>
        <a:p>
          <a:pPr algn="l" rtl="0">
            <a:defRPr sz="1000"/>
          </a:pPr>
          <a:r>
            <a:rPr lang="ja-JP" altLang="en-US" sz="700" b="0" i="0" strike="noStrike">
              <a:solidFill>
                <a:sysClr val="windowText" lastClr="000000"/>
              </a:solidFill>
              <a:latin typeface="ＭＳ Ｐゴシック"/>
              <a:ea typeface="ＭＳ Ｐゴシック"/>
            </a:rPr>
            <a:t>判定</a:t>
          </a:r>
          <a:r>
            <a:rPr lang="en-US" altLang="ja-JP" sz="700" b="0" i="0" strike="noStrike">
              <a:solidFill>
                <a:sysClr val="windowText" lastClr="000000"/>
              </a:solidFill>
              <a:latin typeface="ＭＳ Ｐゴシック"/>
              <a:ea typeface="ＭＳ Ｐゴシック"/>
            </a:rPr>
            <a:t>(18</a:t>
          </a:r>
          <a:r>
            <a:rPr lang="ja-JP" altLang="en-US" sz="700" b="0" i="0" strike="noStrike">
              <a:solidFill>
                <a:sysClr val="windowText" lastClr="000000"/>
              </a:solidFill>
              <a:latin typeface="ＭＳ Ｐゴシック"/>
              <a:ea typeface="ＭＳ Ｐゴシック"/>
            </a:rPr>
            <a:t>歳～　</a:t>
          </a:r>
          <a:r>
            <a:rPr lang="en-US" altLang="ja-JP" sz="700" b="0" i="0" strike="noStrike">
              <a:solidFill>
                <a:sysClr val="windowText" lastClr="000000"/>
              </a:solidFill>
              <a:latin typeface="ＭＳ Ｐゴシック"/>
              <a:ea typeface="ＭＳ Ｐゴシック"/>
            </a:rPr>
            <a:t>BMI):</a:t>
          </a:r>
          <a:r>
            <a:rPr lang="ja-JP" altLang="en-US" sz="700" b="0" i="0" strike="noStrike">
              <a:solidFill>
                <a:sysClr val="windowText" lastClr="000000"/>
              </a:solidFill>
              <a:latin typeface="ＭＳ Ｐゴシック"/>
              <a:ea typeface="ＭＳ Ｐゴシック"/>
            </a:rPr>
            <a:t>　</a:t>
          </a:r>
          <a:r>
            <a:rPr lang="en-US" altLang="ja-JP" sz="700" b="0" i="0" strike="noStrike">
              <a:solidFill>
                <a:sysClr val="windowText" lastClr="000000"/>
              </a:solidFill>
              <a:latin typeface="ＭＳ Ｐゴシック"/>
              <a:ea typeface="ＭＳ Ｐゴシック"/>
            </a:rPr>
            <a:t>&lt;18.5</a:t>
          </a:r>
          <a:r>
            <a:rPr lang="ja-JP" altLang="en-US" sz="700" b="0" i="0" strike="noStrike">
              <a:solidFill>
                <a:sysClr val="windowText" lastClr="000000"/>
              </a:solidFill>
              <a:latin typeface="ＭＳ Ｐゴシック"/>
              <a:ea typeface="ＭＳ Ｐゴシック"/>
            </a:rPr>
            <a:t>は低体重</a:t>
          </a:r>
          <a:r>
            <a:rPr lang="en-US" altLang="ja-JP" sz="700" b="0" i="0" strike="noStrike">
              <a:solidFill>
                <a:sysClr val="windowText" lastClr="000000"/>
              </a:solidFill>
              <a:latin typeface="ＭＳ Ｐゴシック"/>
              <a:ea typeface="ＭＳ Ｐゴシック"/>
            </a:rPr>
            <a:t>,</a:t>
          </a:r>
          <a:r>
            <a:rPr lang="ja-JP" altLang="en-US" sz="700" b="0" i="0" strike="noStrike">
              <a:solidFill>
                <a:sysClr val="windowText" lastClr="000000"/>
              </a:solidFill>
              <a:latin typeface="ＭＳ Ｐゴシック"/>
              <a:ea typeface="ＭＳ Ｐゴシック"/>
            </a:rPr>
            <a:t>　 </a:t>
          </a:r>
          <a:r>
            <a:rPr lang="en-US" altLang="ja-JP" sz="700" b="0" i="0" strike="noStrike">
              <a:solidFill>
                <a:sysClr val="windowText" lastClr="000000"/>
              </a:solidFill>
              <a:latin typeface="ＭＳ Ｐゴシック"/>
              <a:ea typeface="ＭＳ Ｐゴシック"/>
            </a:rPr>
            <a:t>18.5≦</a:t>
          </a:r>
          <a:r>
            <a:rPr lang="ja-JP" altLang="en-US" sz="700" b="0" i="0" strike="noStrike">
              <a:solidFill>
                <a:sysClr val="windowText" lastClr="000000"/>
              </a:solidFill>
              <a:latin typeface="ＭＳ Ｐゴシック"/>
              <a:ea typeface="ＭＳ Ｐゴシック"/>
            </a:rPr>
            <a:t>～</a:t>
          </a:r>
          <a:r>
            <a:rPr lang="en-US" altLang="ja-JP" sz="700" b="0" i="0" strike="noStrike">
              <a:solidFill>
                <a:sysClr val="windowText" lastClr="000000"/>
              </a:solidFill>
              <a:latin typeface="ＭＳ Ｐゴシック"/>
              <a:ea typeface="ＭＳ Ｐゴシック"/>
            </a:rPr>
            <a:t>&lt;25 </a:t>
          </a:r>
          <a:r>
            <a:rPr lang="ja-JP" altLang="en-US" sz="700" b="0" i="0" strike="noStrike">
              <a:solidFill>
                <a:sysClr val="windowText" lastClr="000000"/>
              </a:solidFill>
              <a:latin typeface="ＭＳ Ｐゴシック"/>
              <a:ea typeface="ＭＳ Ｐゴシック"/>
            </a:rPr>
            <a:t>は普通体重</a:t>
          </a:r>
          <a:r>
            <a:rPr lang="en-US" altLang="ja-JP" sz="700" b="0" i="0" strike="noStrike">
              <a:solidFill>
                <a:sysClr val="windowText" lastClr="000000"/>
              </a:solidFill>
              <a:latin typeface="ＭＳ Ｐゴシック"/>
              <a:ea typeface="ＭＳ Ｐゴシック"/>
            </a:rPr>
            <a:t>,</a:t>
          </a:r>
          <a:r>
            <a:rPr lang="ja-JP" altLang="en-US" sz="700" b="0" i="0" strike="noStrike">
              <a:solidFill>
                <a:sysClr val="windowText" lastClr="000000"/>
              </a:solidFill>
              <a:latin typeface="ＭＳ Ｐゴシック"/>
              <a:ea typeface="ＭＳ Ｐゴシック"/>
            </a:rPr>
            <a:t>　 </a:t>
          </a:r>
          <a:r>
            <a:rPr lang="en-US" altLang="ja-JP" sz="700" b="0" i="0" strike="noStrike">
              <a:solidFill>
                <a:sysClr val="windowText" lastClr="000000"/>
              </a:solidFill>
              <a:latin typeface="ＭＳ Ｐゴシック"/>
              <a:ea typeface="ＭＳ Ｐゴシック"/>
            </a:rPr>
            <a:t>25≦</a:t>
          </a:r>
          <a:r>
            <a:rPr lang="ja-JP" altLang="en-US" sz="700" b="0" i="0" strike="noStrike">
              <a:solidFill>
                <a:sysClr val="windowText" lastClr="000000"/>
              </a:solidFill>
              <a:latin typeface="ＭＳ Ｐゴシック"/>
              <a:ea typeface="ＭＳ Ｐゴシック"/>
            </a:rPr>
            <a:t>～</a:t>
          </a:r>
          <a:r>
            <a:rPr lang="en-US" altLang="ja-JP" sz="700" b="0" i="0" strike="noStrike">
              <a:solidFill>
                <a:sysClr val="windowText" lastClr="000000"/>
              </a:solidFill>
              <a:latin typeface="ＭＳ Ｐゴシック"/>
              <a:ea typeface="ＭＳ Ｐゴシック"/>
            </a:rPr>
            <a:t>&lt;30 </a:t>
          </a:r>
          <a:r>
            <a:rPr lang="ja-JP" altLang="en-US" sz="700" b="0" i="0" strike="noStrike">
              <a:solidFill>
                <a:sysClr val="windowText" lastClr="000000"/>
              </a:solidFill>
              <a:latin typeface="ＭＳ Ｐゴシック"/>
              <a:ea typeface="ＭＳ Ｐゴシック"/>
            </a:rPr>
            <a:t>は肥満１度，　</a:t>
          </a:r>
        </a:p>
        <a:p>
          <a:pPr algn="l" rtl="0">
            <a:defRPr sz="1000"/>
          </a:pPr>
          <a:r>
            <a:rPr lang="en-US" altLang="ja-JP" sz="700" b="0" i="0" strike="noStrike">
              <a:solidFill>
                <a:sysClr val="windowText" lastClr="000000"/>
              </a:solidFill>
              <a:latin typeface="ＭＳ Ｐゴシック"/>
              <a:ea typeface="ＭＳ Ｐゴシック"/>
            </a:rPr>
            <a:t>30≦</a:t>
          </a:r>
          <a:r>
            <a:rPr lang="ja-JP" altLang="en-US" sz="700" b="0" i="0" strike="noStrike">
              <a:solidFill>
                <a:sysClr val="windowText" lastClr="000000"/>
              </a:solidFill>
              <a:latin typeface="ＭＳ Ｐゴシック"/>
              <a:ea typeface="ＭＳ Ｐゴシック"/>
            </a:rPr>
            <a:t>～</a:t>
          </a:r>
          <a:r>
            <a:rPr lang="en-US" altLang="ja-JP" sz="700" b="0" i="0" strike="noStrike">
              <a:solidFill>
                <a:sysClr val="windowText" lastClr="000000"/>
              </a:solidFill>
              <a:latin typeface="ＭＳ Ｐゴシック"/>
              <a:ea typeface="ＭＳ Ｐゴシック"/>
            </a:rPr>
            <a:t>&lt;35 </a:t>
          </a:r>
          <a:r>
            <a:rPr lang="ja-JP" altLang="en-US" sz="700" b="0" i="0" strike="noStrike">
              <a:solidFill>
                <a:sysClr val="windowText" lastClr="000000"/>
              </a:solidFill>
              <a:latin typeface="ＭＳ Ｐゴシック"/>
              <a:ea typeface="ＭＳ Ｐゴシック"/>
            </a:rPr>
            <a:t>は肥満</a:t>
          </a:r>
          <a:r>
            <a:rPr lang="en-US" altLang="ja-JP" sz="700" b="0" i="0" strike="noStrike">
              <a:solidFill>
                <a:sysClr val="windowText" lastClr="000000"/>
              </a:solidFill>
              <a:latin typeface="ＭＳ Ｐゴシック"/>
              <a:ea typeface="ＭＳ Ｐゴシック"/>
            </a:rPr>
            <a:t>2</a:t>
          </a:r>
          <a:r>
            <a:rPr lang="ja-JP" altLang="en-US" sz="700" b="0" i="0" strike="noStrike">
              <a:solidFill>
                <a:sysClr val="windowText" lastClr="000000"/>
              </a:solidFill>
              <a:latin typeface="ＭＳ Ｐゴシック"/>
              <a:ea typeface="ＭＳ Ｐゴシック"/>
            </a:rPr>
            <a:t>度，　</a:t>
          </a:r>
          <a:r>
            <a:rPr lang="en-US" altLang="ja-JP" sz="700" b="0" i="0" strike="noStrike">
              <a:solidFill>
                <a:sysClr val="windowText" lastClr="000000"/>
              </a:solidFill>
              <a:latin typeface="ＭＳ Ｐゴシック"/>
              <a:ea typeface="ＭＳ Ｐゴシック"/>
            </a:rPr>
            <a:t>35≦</a:t>
          </a:r>
          <a:r>
            <a:rPr lang="ja-JP" altLang="en-US" sz="700" b="0" i="0" strike="noStrike">
              <a:solidFill>
                <a:sysClr val="windowText" lastClr="000000"/>
              </a:solidFill>
              <a:latin typeface="ＭＳ Ｐゴシック"/>
              <a:ea typeface="ＭＳ Ｐゴシック"/>
            </a:rPr>
            <a:t>～</a:t>
          </a:r>
          <a:r>
            <a:rPr lang="en-US" altLang="ja-JP" sz="700" b="0" i="0" strike="noStrike">
              <a:solidFill>
                <a:sysClr val="windowText" lastClr="000000"/>
              </a:solidFill>
              <a:latin typeface="ＭＳ Ｐゴシック"/>
              <a:ea typeface="ＭＳ Ｐゴシック"/>
            </a:rPr>
            <a:t>&lt;40 </a:t>
          </a:r>
          <a:r>
            <a:rPr lang="ja-JP" altLang="en-US" sz="700" b="0" i="0" strike="noStrike">
              <a:solidFill>
                <a:sysClr val="windowText" lastClr="000000"/>
              </a:solidFill>
              <a:latin typeface="ＭＳ Ｐゴシック"/>
              <a:ea typeface="ＭＳ Ｐゴシック"/>
            </a:rPr>
            <a:t>は肥満</a:t>
          </a:r>
          <a:r>
            <a:rPr lang="en-US" altLang="ja-JP" sz="700" b="0" i="0" strike="noStrike">
              <a:solidFill>
                <a:sysClr val="windowText" lastClr="000000"/>
              </a:solidFill>
              <a:latin typeface="ＭＳ Ｐゴシック"/>
              <a:ea typeface="ＭＳ Ｐゴシック"/>
            </a:rPr>
            <a:t>3</a:t>
          </a:r>
          <a:r>
            <a:rPr lang="ja-JP" altLang="en-US" sz="700" b="0" i="0" strike="noStrike">
              <a:solidFill>
                <a:sysClr val="windowText" lastClr="000000"/>
              </a:solidFill>
              <a:latin typeface="ＭＳ Ｐゴシック"/>
              <a:ea typeface="ＭＳ Ｐゴシック"/>
            </a:rPr>
            <a:t>度，　</a:t>
          </a:r>
          <a:r>
            <a:rPr lang="en-US" altLang="ja-JP" sz="700" b="0" i="0" strike="noStrike">
              <a:solidFill>
                <a:sysClr val="windowText" lastClr="000000"/>
              </a:solidFill>
              <a:latin typeface="ＭＳ Ｐゴシック"/>
              <a:ea typeface="ＭＳ Ｐゴシック"/>
            </a:rPr>
            <a:t>40≦ </a:t>
          </a:r>
          <a:r>
            <a:rPr lang="ja-JP" altLang="en-US" sz="700" b="0" i="0" strike="noStrike">
              <a:solidFill>
                <a:sysClr val="windowText" lastClr="000000"/>
              </a:solidFill>
              <a:latin typeface="ＭＳ Ｐゴシック"/>
              <a:ea typeface="ＭＳ Ｐゴシック"/>
            </a:rPr>
            <a:t>は肥満</a:t>
          </a:r>
          <a:r>
            <a:rPr lang="en-US" altLang="ja-JP" sz="700" b="0" i="0" strike="noStrike">
              <a:solidFill>
                <a:sysClr val="windowText" lastClr="000000"/>
              </a:solidFill>
              <a:latin typeface="ＭＳ Ｐゴシック"/>
              <a:ea typeface="ＭＳ Ｐゴシック"/>
            </a:rPr>
            <a:t>4</a:t>
          </a:r>
          <a:r>
            <a:rPr lang="ja-JP" altLang="en-US" sz="700" b="0" i="0" strike="noStrike">
              <a:solidFill>
                <a:sysClr val="windowText" lastClr="000000"/>
              </a:solidFill>
              <a:latin typeface="ＭＳ Ｐゴシック"/>
              <a:ea typeface="ＭＳ Ｐゴシック"/>
            </a:rPr>
            <a:t>度， </a:t>
          </a:r>
          <a:r>
            <a:rPr lang="en-US" altLang="ja-JP" sz="700" b="0" i="0" strike="noStrike">
              <a:solidFill>
                <a:sysClr val="windowText" lastClr="000000"/>
              </a:solidFill>
              <a:latin typeface="ＭＳ Ｐゴシック"/>
              <a:ea typeface="ＭＳ Ｐゴシック"/>
            </a:rPr>
            <a:t>5</a:t>
          </a:r>
          <a:r>
            <a:rPr lang="ja-JP" altLang="en-US" sz="700" b="0" i="0" strike="noStrike">
              <a:solidFill>
                <a:sysClr val="windowText" lastClr="000000"/>
              </a:solidFill>
              <a:latin typeface="ＭＳ Ｐゴシック"/>
              <a:ea typeface="+mn-ea"/>
            </a:rPr>
            <a:t>歳</a:t>
          </a:r>
          <a:r>
            <a:rPr lang="en-US" altLang="ja-JP" sz="700" b="0" i="0" strike="noStrike">
              <a:solidFill>
                <a:sysClr val="windowText" lastClr="000000"/>
              </a:solidFill>
              <a:latin typeface="ＭＳ Ｐゴシック"/>
              <a:ea typeface="+mn-ea"/>
            </a:rPr>
            <a:t>	</a:t>
          </a:r>
          <a:r>
            <a:rPr lang="ja-JP" altLang="en-US" sz="700" b="0" i="0" strike="noStrike">
              <a:solidFill>
                <a:sysClr val="windowText" lastClr="000000"/>
              </a:solidFill>
              <a:latin typeface="ＭＳ Ｐゴシック"/>
              <a:ea typeface="+mn-ea"/>
            </a:rPr>
            <a:t>未満は判定しない。</a:t>
          </a:r>
          <a:endParaRPr lang="en-US" altLang="ja-JP" sz="700" b="0" i="0" strike="noStrike">
            <a:solidFill>
              <a:sysClr val="windowText" lastClr="000000"/>
            </a:solidFill>
            <a:latin typeface="ＭＳ Ｐゴシック"/>
            <a:ea typeface="+mn-ea"/>
          </a:endParaRPr>
        </a:p>
        <a:p>
          <a:pPr algn="l" rtl="0">
            <a:defRPr sz="1000"/>
          </a:pPr>
          <a:r>
            <a:rPr lang="en-US" altLang="ja-JP" sz="700" b="0" i="0" strike="noStrike">
              <a:solidFill>
                <a:sysClr val="windowText" lastClr="000000"/>
              </a:solidFill>
              <a:latin typeface="ＭＳ Ｐゴシック"/>
              <a:ea typeface="+mn-ea"/>
            </a:rPr>
            <a:t>50</a:t>
          </a:r>
          <a:r>
            <a:rPr lang="ja-JP" altLang="en-US" sz="700" b="0" i="0" strike="noStrike">
              <a:solidFill>
                <a:sysClr val="windowText" lastClr="000000"/>
              </a:solidFill>
              <a:latin typeface="ＭＳ Ｐゴシック"/>
              <a:ea typeface="+mn-ea"/>
            </a:rPr>
            <a:t>歳以上</a:t>
          </a:r>
          <a:r>
            <a:rPr lang="en-US" altLang="ja-JP" sz="700" b="0" i="0" strike="noStrike">
              <a:solidFill>
                <a:sysClr val="windowText" lastClr="000000"/>
              </a:solidFill>
              <a:latin typeface="ＭＳ Ｐゴシック"/>
              <a:ea typeface="+mn-ea"/>
            </a:rPr>
            <a:t>70</a:t>
          </a:r>
          <a:r>
            <a:rPr lang="ja-JP" altLang="en-US" sz="700" b="0" i="0" strike="noStrike">
              <a:solidFill>
                <a:sysClr val="windowText" lastClr="000000"/>
              </a:solidFill>
              <a:latin typeface="ＭＳ Ｐゴシック"/>
              <a:ea typeface="+mn-ea"/>
            </a:rPr>
            <a:t>歳未満では，</a:t>
          </a:r>
          <a:r>
            <a:rPr lang="en-US" altLang="ja-JP" sz="700" b="0" i="0" strike="noStrike">
              <a:solidFill>
                <a:sysClr val="windowText" lastClr="000000"/>
              </a:solidFill>
              <a:latin typeface="ＭＳ Ｐゴシック"/>
              <a:ea typeface="+mn-ea"/>
            </a:rPr>
            <a:t>BMI  20</a:t>
          </a:r>
          <a:r>
            <a:rPr lang="ja-JP" altLang="en-US" sz="700" b="0" i="0" strike="noStrike">
              <a:solidFill>
                <a:sysClr val="windowText" lastClr="000000"/>
              </a:solidFill>
              <a:latin typeface="ＭＳ Ｐゴシック"/>
              <a:ea typeface="+mn-ea"/>
            </a:rPr>
            <a:t>未満， </a:t>
          </a:r>
          <a:r>
            <a:rPr lang="en-US" altLang="ja-JP" sz="700" b="0" i="0" strike="noStrike">
              <a:solidFill>
                <a:sysClr val="windowText" lastClr="000000"/>
              </a:solidFill>
              <a:latin typeface="ＭＳ Ｐゴシック"/>
              <a:ea typeface="+mn-ea"/>
            </a:rPr>
            <a:t>70</a:t>
          </a:r>
          <a:r>
            <a:rPr lang="ja-JP" altLang="en-US" sz="700" b="0" i="0" strike="noStrike">
              <a:solidFill>
                <a:sysClr val="windowText" lastClr="000000"/>
              </a:solidFill>
              <a:latin typeface="ＭＳ Ｐゴシック"/>
              <a:ea typeface="+mn-ea"/>
            </a:rPr>
            <a:t>歳以上では，</a:t>
          </a:r>
          <a:r>
            <a:rPr lang="en-US" altLang="ja-JP" sz="700" b="0" i="0" strike="noStrike">
              <a:solidFill>
                <a:sysClr val="windowText" lastClr="000000"/>
              </a:solidFill>
              <a:latin typeface="ＭＳ Ｐゴシック"/>
              <a:ea typeface="+mn-ea"/>
            </a:rPr>
            <a:t>BMI 21.5</a:t>
          </a:r>
          <a:r>
            <a:rPr lang="ja-JP" altLang="en-US" sz="700" b="0" i="0" strike="noStrike">
              <a:solidFill>
                <a:sysClr val="windowText" lastClr="000000"/>
              </a:solidFill>
              <a:latin typeface="ＭＳ Ｐゴシック"/>
              <a:ea typeface="+mn-ea"/>
            </a:rPr>
            <a:t>未満を低体重とした。</a:t>
          </a:r>
        </a:p>
      </xdr:txBody>
    </xdr:sp>
    <xdr:clientData/>
  </xdr:twoCellAnchor>
  <xdr:twoCellAnchor>
    <xdr:from>
      <xdr:col>9</xdr:col>
      <xdr:colOff>0</xdr:colOff>
      <xdr:row>45</xdr:row>
      <xdr:rowOff>127000</xdr:rowOff>
    </xdr:from>
    <xdr:to>
      <xdr:col>12</xdr:col>
      <xdr:colOff>441960</xdr:colOff>
      <xdr:row>55</xdr:row>
      <xdr:rowOff>165100</xdr:rowOff>
    </xdr:to>
    <xdr:grpSp>
      <xdr:nvGrpSpPr>
        <xdr:cNvPr id="98" name="グループ化 97">
          <a:extLst>
            <a:ext uri="{FF2B5EF4-FFF2-40B4-BE49-F238E27FC236}">
              <a16:creationId xmlns:a16="http://schemas.microsoft.com/office/drawing/2014/main" id="{858F17BB-331F-4469-8F98-0EC116D6A2BF}"/>
            </a:ext>
          </a:extLst>
        </xdr:cNvPr>
        <xdr:cNvGrpSpPr/>
      </xdr:nvGrpSpPr>
      <xdr:grpSpPr>
        <a:xfrm rot="19320000">
          <a:off x="5082540" y="7922260"/>
          <a:ext cx="2575560" cy="2164080"/>
          <a:chOff x="876300" y="220980"/>
          <a:chExt cx="2575560" cy="2164080"/>
        </a:xfrm>
      </xdr:grpSpPr>
      <xdr:pic>
        <xdr:nvPicPr>
          <xdr:cNvPr id="99" name="FG2_1" descr="SD07-01">
            <a:extLst>
              <a:ext uri="{FF2B5EF4-FFF2-40B4-BE49-F238E27FC236}">
                <a16:creationId xmlns:a16="http://schemas.microsoft.com/office/drawing/2014/main" id="{DB587BD5-2974-41A4-A8AD-55F896FC2AD2}"/>
              </a:ext>
            </a:extLst>
          </xdr:cNvPr>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1684020" y="1104900"/>
            <a:ext cx="1569720"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0" name="FG4_0" descr="ML03-00">
            <a:extLst>
              <a:ext uri="{FF2B5EF4-FFF2-40B4-BE49-F238E27FC236}">
                <a16:creationId xmlns:a16="http://schemas.microsoft.com/office/drawing/2014/main" id="{690EDE42-7DD7-4DE7-9C5C-302D4441C948}"/>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2065020" y="1836420"/>
            <a:ext cx="403860" cy="548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1" name="FG5_0" descr="FR03-00">
            <a:extLst>
              <a:ext uri="{FF2B5EF4-FFF2-40B4-BE49-F238E27FC236}">
                <a16:creationId xmlns:a16="http://schemas.microsoft.com/office/drawing/2014/main" id="{FF8C2BFF-488A-49BA-A560-22CB1719FA4F}"/>
              </a:ext>
            </a:extLst>
          </xdr:cNvPr>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2461260" y="1836420"/>
            <a:ext cx="403860" cy="548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2" name="FG1_2" descr="ST08-02">
            <a:extLst>
              <a:ext uri="{FF2B5EF4-FFF2-40B4-BE49-F238E27FC236}">
                <a16:creationId xmlns:a16="http://schemas.microsoft.com/office/drawing/2014/main" id="{5AF89607-4E27-43F0-8F1E-F27B2CDD00CF}"/>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485900" y="746760"/>
            <a:ext cx="1965960"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3" name="FG3_7" descr="MD06-07">
            <a:extLst>
              <a:ext uri="{FF2B5EF4-FFF2-40B4-BE49-F238E27FC236}">
                <a16:creationId xmlns:a16="http://schemas.microsoft.com/office/drawing/2014/main" id="{B73CA300-6BB1-4F5B-8904-7C702128D1DB}"/>
              </a:ext>
            </a:extLst>
          </xdr:cNvPr>
          <xdr:cNvPicPr>
            <a:picLocks noChangeAspect="1" noChangeArrowheads="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1866900" y="1470660"/>
            <a:ext cx="1356360"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4" name="FG_PAL2" descr="EX02">
            <a:extLst>
              <a:ext uri="{FF2B5EF4-FFF2-40B4-BE49-F238E27FC236}">
                <a16:creationId xmlns:a16="http://schemas.microsoft.com/office/drawing/2014/main" id="{E1F012EC-78AD-4B99-94B3-A8FE83E0F7AC}"/>
              </a:ext>
            </a:extLst>
          </xdr:cNvPr>
          <xdr:cNvPicPr>
            <a:picLocks noChangeAspect="1" noChangeArrowheads="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1493520" y="220980"/>
            <a:ext cx="143256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5" name="FG_Sw4" descr="CO_3-4">
            <a:extLst>
              <a:ext uri="{FF2B5EF4-FFF2-40B4-BE49-F238E27FC236}">
                <a16:creationId xmlns:a16="http://schemas.microsoft.com/office/drawing/2014/main" id="{73DCF48B-12AC-44DB-AA66-46CD59BF31B0}"/>
              </a:ext>
            </a:extLst>
          </xdr:cNvPr>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876300" y="822960"/>
            <a:ext cx="1165860" cy="1005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c:userShapes xmlns:c="http://schemas.openxmlformats.org/drawingml/2006/chart">
  <cdr:relSizeAnchor xmlns:cdr="http://schemas.openxmlformats.org/drawingml/2006/chartDrawing">
    <cdr:from>
      <cdr:x>0.76371</cdr:x>
      <cdr:y>0.30576</cdr:y>
    </cdr:from>
    <cdr:to>
      <cdr:x>0.78553</cdr:x>
      <cdr:y>0.32726</cdr:y>
    </cdr:to>
    <cdr:sp macro="" textlink="">
      <cdr:nvSpPr>
        <cdr:cNvPr id="6154" name="Text Box 10"/>
        <cdr:cNvSpPr txBox="1">
          <a:spLocks xmlns:a="http://schemas.openxmlformats.org/drawingml/2006/main" noChangeArrowheads="1"/>
        </cdr:cNvSpPr>
      </cdr:nvSpPr>
      <cdr:spPr bwMode="auto">
        <a:xfrm xmlns:a="http://schemas.openxmlformats.org/drawingml/2006/main">
          <a:off x="2483685" y="781975"/>
          <a:ext cx="66761" cy="6671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0.59971</cdr:x>
      <cdr:y>0.1964</cdr:y>
    </cdr:from>
    <cdr:to>
      <cdr:x>0.87653</cdr:x>
      <cdr:y>0.28936</cdr:y>
    </cdr:to>
    <cdr:sp macro="" textlink="">
      <cdr:nvSpPr>
        <cdr:cNvPr id="6303746" name="T_BoxPL"/>
        <cdr:cNvSpPr txBox="1">
          <a:spLocks xmlns:a="http://schemas.openxmlformats.org/drawingml/2006/main" noChangeArrowheads="1"/>
        </cdr:cNvSpPr>
      </cdr:nvSpPr>
      <cdr:spPr bwMode="auto">
        <a:xfrm xmlns:a="http://schemas.openxmlformats.org/drawingml/2006/main">
          <a:off x="1828938" y="483944"/>
          <a:ext cx="842836" cy="246178"/>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27432" bIns="18288" anchor="ctr"/>
        <a:lstStyle xmlns:a="http://schemas.openxmlformats.org/drawingml/2006/main"/>
        <a:p xmlns:a="http://schemas.openxmlformats.org/drawingml/2006/main">
          <a:pPr algn="l" rtl="0">
            <a:defRPr sz="1000"/>
          </a:pPr>
          <a:r>
            <a:rPr lang="ja-JP" altLang="en-US" sz="1100" b="0" i="0" u="none" strike="noStrike" baseline="0">
              <a:solidFill>
                <a:schemeClr val="tx1">
                  <a:lumMod val="65000"/>
                  <a:lumOff val="35000"/>
                </a:schemeClr>
              </a:solidFill>
              <a:latin typeface="ＭＳ Ｐゴシック"/>
              <a:ea typeface="ＭＳ Ｐゴシック"/>
            </a:rPr>
            <a:t>たんぱく質</a:t>
          </a:r>
          <a:endParaRPr lang="ja-JP" altLang="en-US" sz="1100" b="0" i="0" u="none" strike="noStrike" baseline="0">
            <a:solidFill>
              <a:schemeClr val="tx1">
                <a:lumMod val="65000"/>
                <a:lumOff val="35000"/>
              </a:schemeClr>
            </a:solidFill>
            <a:latin typeface="Calibri"/>
          </a:endParaRPr>
        </a:p>
      </cdr:txBody>
    </cdr:sp>
  </cdr:relSizeAnchor>
  <cdr:relSizeAnchor xmlns:cdr="http://schemas.openxmlformats.org/drawingml/2006/chartDrawing">
    <cdr:from>
      <cdr:x>0.77367</cdr:x>
      <cdr:y>0.64057</cdr:y>
    </cdr:from>
    <cdr:to>
      <cdr:x>0.96072</cdr:x>
      <cdr:y>0.73723</cdr:y>
    </cdr:to>
    <cdr:sp macro="" textlink="">
      <cdr:nvSpPr>
        <cdr:cNvPr id="6303747" name="T_BoxF"/>
        <cdr:cNvSpPr txBox="1">
          <a:spLocks xmlns:a="http://schemas.openxmlformats.org/drawingml/2006/main" noChangeArrowheads="1"/>
        </cdr:cNvSpPr>
      </cdr:nvSpPr>
      <cdr:spPr bwMode="auto">
        <a:xfrm xmlns:a="http://schemas.openxmlformats.org/drawingml/2006/main">
          <a:off x="2460067" y="1776473"/>
          <a:ext cx="587934" cy="293445"/>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27432" bIns="18288" anchor="ctr"/>
        <a:lstStyle xmlns:a="http://schemas.openxmlformats.org/drawingml/2006/main"/>
        <a:p xmlns:a="http://schemas.openxmlformats.org/drawingml/2006/main">
          <a:pPr algn="l" rtl="0">
            <a:defRPr sz="1000"/>
          </a:pPr>
          <a:r>
            <a:rPr lang="en-US" altLang="ja-JP" sz="1100" b="0" i="0" u="none" strike="noStrike" baseline="0">
              <a:solidFill>
                <a:srgbClr val="FF0000"/>
              </a:solidFill>
              <a:latin typeface="Calibri"/>
            </a:rPr>
            <a:t>41.5</a:t>
          </a:r>
          <a:r>
            <a:rPr lang="ja-JP" altLang="en-US" sz="1100" b="0" i="0" u="none" strike="noStrike" baseline="0">
              <a:solidFill>
                <a:srgbClr val="FF0000"/>
              </a:solidFill>
              <a:latin typeface="Calibri"/>
            </a:rPr>
            <a:t>％</a:t>
          </a:r>
          <a:endParaRPr lang="ja-JP" altLang="en-US" sz="1100" b="0" i="0" u="none" strike="noStrike" baseline="0">
            <a:solidFill>
              <a:srgbClr val="FF0000"/>
            </a:solidFill>
            <a:latin typeface="ＭＳ Ｐゴシック"/>
            <a:ea typeface="ＭＳ Ｐゴシック"/>
          </a:endParaRPr>
        </a:p>
      </cdr:txBody>
    </cdr:sp>
  </cdr:relSizeAnchor>
  <cdr:relSizeAnchor xmlns:cdr="http://schemas.openxmlformats.org/drawingml/2006/chartDrawing">
    <cdr:from>
      <cdr:x>0.03479</cdr:x>
      <cdr:y>0.52941</cdr:y>
    </cdr:from>
    <cdr:to>
      <cdr:x>0.19799</cdr:x>
      <cdr:y>0.62437</cdr:y>
    </cdr:to>
    <cdr:sp macro="" textlink="">
      <cdr:nvSpPr>
        <cdr:cNvPr id="6303748" name="T_BoxC"/>
        <cdr:cNvSpPr txBox="1">
          <a:spLocks xmlns:a="http://schemas.openxmlformats.org/drawingml/2006/main" noChangeArrowheads="1"/>
        </cdr:cNvSpPr>
      </cdr:nvSpPr>
      <cdr:spPr bwMode="auto">
        <a:xfrm xmlns:a="http://schemas.openxmlformats.org/drawingml/2006/main">
          <a:off x="100998" y="1479164"/>
          <a:ext cx="456311" cy="29487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27432" bIns="18288" anchor="ctr"/>
        <a:lstStyle xmlns:a="http://schemas.openxmlformats.org/drawingml/2006/main"/>
        <a:p xmlns:a="http://schemas.openxmlformats.org/drawingml/2006/main">
          <a:pPr algn="l" rtl="0">
            <a:defRPr sz="1000"/>
          </a:pPr>
          <a:r>
            <a:rPr lang="en-US" altLang="ja-JP" sz="1100" b="0" i="0" u="none" strike="noStrike" baseline="0">
              <a:solidFill>
                <a:srgbClr val="FF0000"/>
              </a:solidFill>
              <a:latin typeface="Calibri"/>
            </a:rPr>
            <a:t>42.4</a:t>
          </a:r>
          <a:r>
            <a:rPr lang="ja-JP" altLang="en-US" sz="1100" b="0" i="0" u="none" strike="noStrike" baseline="0">
              <a:solidFill>
                <a:srgbClr val="FF0000"/>
              </a:solidFill>
              <a:latin typeface="Calibri"/>
            </a:rPr>
            <a:t>％</a:t>
          </a:r>
        </a:p>
      </cdr:txBody>
    </cdr:sp>
  </cdr:relSizeAnchor>
  <cdr:relSizeAnchor xmlns:cdr="http://schemas.openxmlformats.org/drawingml/2006/chartDrawing">
    <cdr:from>
      <cdr:x>0.64216</cdr:x>
      <cdr:y>0.26245</cdr:y>
    </cdr:from>
    <cdr:to>
      <cdr:x>0.8454</cdr:x>
      <cdr:y>0.35138</cdr:y>
    </cdr:to>
    <cdr:sp macro="" textlink="">
      <cdr:nvSpPr>
        <cdr:cNvPr id="6303750" name="T_BoxP"/>
        <cdr:cNvSpPr txBox="1">
          <a:spLocks xmlns:a="http://schemas.openxmlformats.org/drawingml/2006/main" noChangeArrowheads="1"/>
        </cdr:cNvSpPr>
      </cdr:nvSpPr>
      <cdr:spPr bwMode="auto">
        <a:xfrm xmlns:a="http://schemas.openxmlformats.org/drawingml/2006/main">
          <a:off x="2039103" y="635680"/>
          <a:ext cx="646948" cy="269119"/>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27432" bIns="18288" anchor="ctr"/>
        <a:lstStyle xmlns:a="http://schemas.openxmlformats.org/drawingml/2006/main"/>
        <a:p xmlns:a="http://schemas.openxmlformats.org/drawingml/2006/main">
          <a:pPr algn="l" rtl="0">
            <a:defRPr sz="1000"/>
          </a:pPr>
          <a:r>
            <a:rPr lang="en-US" altLang="ja-JP" sz="1100" b="0" i="0" u="none" strike="noStrike" baseline="0">
              <a:solidFill>
                <a:srgbClr val="FF0000"/>
              </a:solidFill>
              <a:latin typeface="ＭＳ Ｐゴシック"/>
              <a:ea typeface="ＭＳ Ｐゴシック"/>
            </a:rPr>
            <a:t>16.1</a:t>
          </a:r>
          <a:r>
            <a:rPr lang="ja-JP" altLang="en-US" sz="1100" b="0" i="0" u="none" strike="noStrike" baseline="0">
              <a:solidFill>
                <a:srgbClr val="FF0000"/>
              </a:solidFill>
              <a:latin typeface="ＭＳ Ｐゴシック"/>
              <a:ea typeface="ＭＳ Ｐゴシック"/>
            </a:rPr>
            <a:t>％</a:t>
          </a:r>
        </a:p>
      </cdr:txBody>
    </cdr:sp>
  </cdr:relSizeAnchor>
  <cdr:relSizeAnchor xmlns:cdr="http://schemas.openxmlformats.org/drawingml/2006/chartDrawing">
    <cdr:from>
      <cdr:x>0.7802</cdr:x>
      <cdr:y>0.56987</cdr:y>
    </cdr:from>
    <cdr:to>
      <cdr:x>0.91773</cdr:x>
      <cdr:y>0.67305</cdr:y>
    </cdr:to>
    <cdr:sp macro="" textlink="">
      <cdr:nvSpPr>
        <cdr:cNvPr id="6303751" name="T_BoxFL"/>
        <cdr:cNvSpPr txBox="1">
          <a:spLocks xmlns:a="http://schemas.openxmlformats.org/drawingml/2006/main" noChangeArrowheads="1"/>
        </cdr:cNvSpPr>
      </cdr:nvSpPr>
      <cdr:spPr bwMode="auto">
        <a:xfrm xmlns:a="http://schemas.openxmlformats.org/drawingml/2006/main">
          <a:off x="2395394" y="1604612"/>
          <a:ext cx="394612" cy="321928"/>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27432" bIns="18288" anchor="ctr"/>
        <a:lstStyle xmlns:a="http://schemas.openxmlformats.org/drawingml/2006/main"/>
        <a:p xmlns:a="http://schemas.openxmlformats.org/drawingml/2006/main">
          <a:pPr algn="l" rtl="0">
            <a:defRPr sz="1000"/>
          </a:pPr>
          <a:r>
            <a:rPr lang="ja-JP" altLang="en-US" sz="1100" b="0" i="0" u="none" strike="noStrike" baseline="0">
              <a:solidFill>
                <a:schemeClr val="tx1">
                  <a:lumMod val="65000"/>
                  <a:lumOff val="35000"/>
                </a:schemeClr>
              </a:solidFill>
              <a:latin typeface="ＭＳ Ｐゴシック"/>
              <a:ea typeface="ＭＳ Ｐゴシック"/>
            </a:rPr>
            <a:t>脂質</a:t>
          </a:r>
        </a:p>
      </cdr:txBody>
    </cdr:sp>
  </cdr:relSizeAnchor>
  <cdr:relSizeAnchor xmlns:cdr="http://schemas.openxmlformats.org/drawingml/2006/chartDrawing">
    <cdr:from>
      <cdr:x>0.01609</cdr:x>
      <cdr:y>0.45386</cdr:y>
    </cdr:from>
    <cdr:to>
      <cdr:x>0.26374</cdr:x>
      <cdr:y>0.55726</cdr:y>
    </cdr:to>
    <cdr:sp macro="" textlink="">
      <cdr:nvSpPr>
        <cdr:cNvPr id="6303752" name="T_BoxCL"/>
        <cdr:cNvSpPr txBox="1">
          <a:spLocks xmlns:a="http://schemas.openxmlformats.org/drawingml/2006/main" noChangeArrowheads="1"/>
        </cdr:cNvSpPr>
      </cdr:nvSpPr>
      <cdr:spPr bwMode="auto">
        <a:xfrm xmlns:a="http://schemas.openxmlformats.org/drawingml/2006/main">
          <a:off x="48730" y="1242662"/>
          <a:ext cx="716468" cy="321928"/>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27432" bIns="18288" anchor="ctr"/>
        <a:lstStyle xmlns:a="http://schemas.openxmlformats.org/drawingml/2006/main"/>
        <a:p xmlns:a="http://schemas.openxmlformats.org/drawingml/2006/main">
          <a:pPr algn="l" rtl="0">
            <a:defRPr sz="1000"/>
          </a:pPr>
          <a:r>
            <a:rPr lang="ja-JP" altLang="en-US" sz="1100" b="0" i="0" u="none" strike="noStrike" baseline="0">
              <a:solidFill>
                <a:schemeClr val="tx1">
                  <a:lumMod val="65000"/>
                  <a:lumOff val="35000"/>
                </a:schemeClr>
              </a:solidFill>
              <a:latin typeface="ＭＳ Ｐゴシック"/>
              <a:ea typeface="ＭＳ Ｐゴシック"/>
            </a:rPr>
            <a:t>炭水化物</a:t>
          </a:r>
        </a:p>
      </cdr:txBody>
    </cdr:sp>
  </cdr:relSizeAnchor>
  <cdr:relSizeAnchor xmlns:cdr="http://schemas.openxmlformats.org/drawingml/2006/chartDrawing">
    <cdr:from>
      <cdr:x>0.11468</cdr:x>
      <cdr:y>0.03941</cdr:y>
    </cdr:from>
    <cdr:to>
      <cdr:x>0.93034</cdr:x>
      <cdr:y>0.1655</cdr:y>
    </cdr:to>
    <cdr:sp macro="" textlink="">
      <cdr:nvSpPr>
        <cdr:cNvPr id="10" name="T_BoxPL"/>
        <cdr:cNvSpPr txBox="1">
          <a:spLocks xmlns:a="http://schemas.openxmlformats.org/drawingml/2006/main" noChangeArrowheads="1"/>
        </cdr:cNvSpPr>
      </cdr:nvSpPr>
      <cdr:spPr bwMode="auto">
        <a:xfrm xmlns:a="http://schemas.openxmlformats.org/drawingml/2006/main">
          <a:off x="339333" y="100794"/>
          <a:ext cx="2480067" cy="301563"/>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27432" bIns="18288" anchor="ctr"/>
        <a:lstStyle xmlns:a="http://schemas.openxmlformats.org/drawingml/2006/main"/>
        <a:p xmlns:a="http://schemas.openxmlformats.org/drawingml/2006/main">
          <a:pPr rtl="0"/>
          <a:r>
            <a:rPr lang="ja-JP" altLang="ja-JP" sz="1200" b="1" i="0" baseline="0">
              <a:effectLst/>
              <a:latin typeface="+mn-lt"/>
              <a:ea typeface="+mn-ea"/>
              <a:cs typeface="+mn-cs"/>
            </a:rPr>
            <a:t>エネルギー産生栄養素バランス</a:t>
          </a:r>
          <a:endParaRPr lang="ja-JP" altLang="ja-JP" sz="1200">
            <a:effectLst/>
          </a:endParaRPr>
        </a:p>
      </cdr:txBody>
    </cdr:sp>
  </cdr:relSizeAnchor>
  <cdr:relSizeAnchor xmlns:cdr="http://schemas.openxmlformats.org/drawingml/2006/chartDrawing">
    <cdr:from>
      <cdr:x>0.34034</cdr:x>
      <cdr:y>0.16729</cdr:y>
    </cdr:from>
    <cdr:to>
      <cdr:x>0.54765</cdr:x>
      <cdr:y>0.27521</cdr:y>
    </cdr:to>
    <cdr:sp macro="" textlink="">
      <cdr:nvSpPr>
        <cdr:cNvPr id="11" name="T_BoxAl"/>
        <cdr:cNvSpPr txBox="1">
          <a:spLocks xmlns:a="http://schemas.openxmlformats.org/drawingml/2006/main" noChangeArrowheads="1"/>
        </cdr:cNvSpPr>
      </cdr:nvSpPr>
      <cdr:spPr bwMode="auto">
        <a:xfrm xmlns:a="http://schemas.openxmlformats.org/drawingml/2006/main">
          <a:off x="1021392" y="406579"/>
          <a:ext cx="635958" cy="267784"/>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27432" bIns="18288" anchor="ctr"/>
        <a:lstStyle xmlns:a="http://schemas.openxmlformats.org/drawingml/2006/main"/>
        <a:p xmlns:a="http://schemas.openxmlformats.org/drawingml/2006/main">
          <a:pPr algn="l" rtl="0">
            <a:defRPr sz="1000"/>
          </a:pPr>
          <a:r>
            <a:rPr lang="ja-JP" altLang="en-US" sz="800" b="0" i="0" u="none" strike="noStrike" baseline="0">
              <a:solidFill>
                <a:schemeClr val="tx1">
                  <a:lumMod val="65000"/>
                  <a:lumOff val="35000"/>
                </a:schemeClr>
              </a:solidFill>
              <a:latin typeface="ＭＳ Ｐゴシック"/>
              <a:ea typeface="ＭＳ Ｐゴシック"/>
            </a:rPr>
            <a:t>アルコール</a:t>
          </a:r>
          <a:endParaRPr lang="ja-JP" altLang="en-US" sz="800" b="0" i="0" u="none" strike="noStrike" baseline="0">
            <a:solidFill>
              <a:srgbClr val="FF0000"/>
            </a:solidFill>
            <a:latin typeface="ＭＳ Ｐゴシック"/>
            <a:ea typeface="ＭＳ Ｐ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5">
    <tabColor indexed="15"/>
  </sheetPr>
  <dimension ref="A1:AC88"/>
  <sheetViews>
    <sheetView showGridLines="0" tabSelected="1" zoomScaleNormal="100" zoomScaleSheetLayoutView="100" workbookViewId="0">
      <selection activeCell="J16" sqref="J16:J17"/>
    </sheetView>
  </sheetViews>
  <sheetFormatPr defaultColWidth="8.09765625" defaultRowHeight="13.2"/>
  <cols>
    <col min="1" max="1" width="2.59765625" style="1" customWidth="1"/>
    <col min="2" max="2" width="9.8984375" style="1" customWidth="1"/>
    <col min="3" max="3" width="7.09765625" style="1" customWidth="1"/>
    <col min="4" max="4" width="8.5" style="1" customWidth="1"/>
    <col min="5" max="6" width="7.09765625" style="1" customWidth="1"/>
    <col min="7" max="7" width="6.19921875" style="1" customWidth="1"/>
    <col min="8" max="8" width="14.19921875" style="1" customWidth="1"/>
    <col min="9" max="9" width="4" style="1" customWidth="1"/>
    <col min="10" max="10" width="12.59765625" style="1" customWidth="1"/>
    <col min="11" max="11" width="6.3984375" style="1" customWidth="1"/>
    <col min="12" max="12" width="9" style="1" customWidth="1"/>
    <col min="13" max="13" width="8.5" style="1" customWidth="1"/>
    <col min="14" max="14" width="9.59765625" style="1" customWidth="1"/>
    <col min="15" max="15" width="9.09765625" style="1" customWidth="1"/>
    <col min="16" max="16" width="5.19921875" style="1" customWidth="1"/>
    <col min="17" max="17" width="15.5" style="1" customWidth="1"/>
    <col min="18" max="18" width="4.3984375" style="1" customWidth="1"/>
    <col min="19" max="19" width="9" style="1" customWidth="1"/>
    <col min="20" max="20" width="6.3984375" style="1" customWidth="1"/>
    <col min="21" max="21" width="4" style="1" customWidth="1"/>
    <col min="22" max="22" width="7.59765625" style="1" customWidth="1"/>
    <col min="23" max="23" width="16.5" style="1" customWidth="1"/>
    <col min="24" max="24" width="16.69921875" style="1" customWidth="1"/>
    <col min="25" max="25" width="13" style="1" customWidth="1"/>
    <col min="26" max="16384" width="8.09765625" style="1"/>
  </cols>
  <sheetData>
    <row r="1" spans="2:29" ht="12.75" customHeight="1"/>
    <row r="2" spans="2:29" ht="13.8" thickBot="1"/>
    <row r="3" spans="2:29" ht="19.5" customHeight="1">
      <c r="B3" s="75"/>
      <c r="C3" s="75"/>
      <c r="E3" s="74"/>
      <c r="M3" s="73" t="s">
        <v>102</v>
      </c>
      <c r="N3" s="349" t="s">
        <v>101</v>
      </c>
      <c r="O3" s="354"/>
      <c r="P3" s="355"/>
      <c r="Q3" s="83" t="s">
        <v>100</v>
      </c>
      <c r="R3" s="82" t="s">
        <v>99</v>
      </c>
      <c r="S3" s="72" t="s">
        <v>98</v>
      </c>
      <c r="T3" s="349" t="s">
        <v>97</v>
      </c>
      <c r="U3" s="353"/>
      <c r="V3" s="82" t="s">
        <v>96</v>
      </c>
      <c r="W3" s="349" t="s">
        <v>95</v>
      </c>
      <c r="X3" s="350"/>
      <c r="Y3" s="3"/>
      <c r="Z3" s="3"/>
    </row>
    <row r="4" spans="2:29" ht="23.25" customHeight="1" thickBot="1">
      <c r="M4" s="71"/>
      <c r="N4" s="356"/>
      <c r="O4" s="357"/>
      <c r="P4" s="358"/>
      <c r="Q4" s="70"/>
      <c r="R4" s="69" t="s">
        <v>103</v>
      </c>
      <c r="S4" s="68" t="s">
        <v>104</v>
      </c>
      <c r="T4" s="359"/>
      <c r="U4" s="360"/>
      <c r="V4" s="67"/>
      <c r="W4" s="351"/>
      <c r="X4" s="352"/>
      <c r="Y4" s="3"/>
      <c r="Z4" s="3"/>
    </row>
    <row r="5" spans="2:29" ht="6" customHeight="1">
      <c r="T5" s="54"/>
      <c r="U5" s="54"/>
      <c r="V5" s="54"/>
      <c r="W5" s="54"/>
      <c r="X5" s="54"/>
      <c r="Y5" s="54"/>
      <c r="Z5" s="66"/>
      <c r="AA5" s="66"/>
      <c r="AB5" s="13"/>
      <c r="AC5" s="13"/>
    </row>
    <row r="6" spans="2:29" ht="6" customHeight="1">
      <c r="T6" s="54"/>
      <c r="U6" s="54"/>
      <c r="V6" s="54"/>
      <c r="W6" s="54"/>
      <c r="X6" s="54"/>
      <c r="Y6" s="54"/>
      <c r="Z6" s="66"/>
      <c r="AA6" s="66"/>
      <c r="AB6" s="13"/>
      <c r="AC6" s="13"/>
    </row>
    <row r="7" spans="2:29" ht="6" customHeight="1">
      <c r="T7" s="54"/>
      <c r="U7" s="54"/>
      <c r="V7" s="54"/>
      <c r="W7" s="54"/>
      <c r="X7" s="54"/>
      <c r="Y7" s="54"/>
      <c r="Z7" s="66"/>
      <c r="AA7" s="66"/>
      <c r="AB7" s="13"/>
      <c r="AC7" s="13"/>
    </row>
    <row r="8" spans="2:29" ht="23.25" customHeight="1" thickBot="1">
      <c r="J8" s="363" t="s">
        <v>94</v>
      </c>
      <c r="K8" s="363"/>
      <c r="L8" s="363"/>
      <c r="M8" s="363"/>
      <c r="N8" s="363"/>
      <c r="R8" s="340" t="s">
        <v>93</v>
      </c>
      <c r="S8" s="340"/>
      <c r="T8" s="340"/>
      <c r="U8" s="340"/>
      <c r="V8" s="340"/>
      <c r="W8" s="340"/>
      <c r="X8" s="340"/>
      <c r="Y8" s="54"/>
      <c r="Z8" s="66"/>
      <c r="AA8" s="66"/>
      <c r="AB8" s="13"/>
      <c r="AC8" s="13"/>
    </row>
    <row r="9" spans="2:29" ht="45" customHeight="1">
      <c r="J9" s="65" t="s">
        <v>92</v>
      </c>
      <c r="K9" s="64" t="s">
        <v>91</v>
      </c>
      <c r="L9" s="63" t="s">
        <v>90</v>
      </c>
      <c r="M9" s="62" t="s">
        <v>89</v>
      </c>
      <c r="N9" s="61" t="s">
        <v>88</v>
      </c>
      <c r="O9" s="60" t="s">
        <v>87</v>
      </c>
      <c r="Q9" s="59" t="s">
        <v>86</v>
      </c>
      <c r="R9" s="346" t="s">
        <v>85</v>
      </c>
      <c r="S9" s="347"/>
      <c r="T9" s="347"/>
      <c r="U9" s="347"/>
      <c r="V9" s="347"/>
      <c r="W9" s="347"/>
      <c r="X9" s="347"/>
    </row>
    <row r="10" spans="2:29" ht="14.25" customHeight="1">
      <c r="J10" s="336" t="s">
        <v>0</v>
      </c>
      <c r="K10" s="364" t="s">
        <v>10</v>
      </c>
      <c r="L10" s="335">
        <v>1323.155029296875</v>
      </c>
      <c r="M10" s="337">
        <v>2700</v>
      </c>
      <c r="N10" s="344"/>
      <c r="O10" s="361"/>
      <c r="Q10" s="341" t="s">
        <v>0</v>
      </c>
      <c r="R10" s="77" t="s">
        <v>107</v>
      </c>
      <c r="S10" s="58"/>
      <c r="T10" s="58"/>
      <c r="U10" s="58"/>
      <c r="V10" s="58"/>
      <c r="W10" s="58"/>
      <c r="X10" s="58"/>
    </row>
    <row r="11" spans="2:29" ht="14.25" customHeight="1">
      <c r="J11" s="300"/>
      <c r="K11" s="365"/>
      <c r="L11" s="322"/>
      <c r="M11" s="338"/>
      <c r="N11" s="345"/>
      <c r="O11" s="334"/>
      <c r="Q11" s="342"/>
      <c r="R11" s="76" t="s">
        <v>148</v>
      </c>
      <c r="S11" s="57"/>
      <c r="T11" s="57"/>
      <c r="U11" s="57"/>
      <c r="V11" s="57"/>
      <c r="W11" s="57"/>
      <c r="X11" s="57"/>
    </row>
    <row r="12" spans="2:29" ht="14.25" customHeight="1">
      <c r="J12" s="299" t="s">
        <v>1</v>
      </c>
      <c r="K12" s="297" t="s">
        <v>11</v>
      </c>
      <c r="L12" s="366">
        <v>53.119998931884766</v>
      </c>
      <c r="M12" s="339">
        <v>60</v>
      </c>
      <c r="N12" s="368"/>
      <c r="O12" s="333"/>
      <c r="Q12" s="342" t="s">
        <v>1</v>
      </c>
      <c r="R12" s="77" t="s">
        <v>108</v>
      </c>
      <c r="S12" s="13"/>
      <c r="T12" s="13"/>
      <c r="U12" s="13"/>
      <c r="V12" s="13"/>
      <c r="W12" s="13"/>
      <c r="X12" s="13"/>
    </row>
    <row r="13" spans="2:29" ht="14.25" customHeight="1">
      <c r="J13" s="300"/>
      <c r="K13" s="298"/>
      <c r="L13" s="367"/>
      <c r="M13" s="324"/>
      <c r="N13" s="320"/>
      <c r="O13" s="334"/>
      <c r="Q13" s="342"/>
      <c r="R13" s="76" t="s">
        <v>149</v>
      </c>
      <c r="S13" s="57"/>
      <c r="T13" s="57"/>
      <c r="U13" s="57"/>
      <c r="V13" s="57"/>
      <c r="W13" s="57"/>
      <c r="X13" s="57"/>
    </row>
    <row r="14" spans="2:29" ht="14.25" customHeight="1">
      <c r="J14" s="299" t="s">
        <v>2</v>
      </c>
      <c r="K14" s="297" t="s">
        <v>11</v>
      </c>
      <c r="L14" s="330">
        <v>61.018001556396484</v>
      </c>
      <c r="M14" s="327" t="s">
        <v>143</v>
      </c>
      <c r="N14" s="319" t="s">
        <v>144</v>
      </c>
      <c r="O14" s="333"/>
      <c r="Q14" s="342" t="s">
        <v>2</v>
      </c>
      <c r="R14" s="77" t="s">
        <v>108</v>
      </c>
      <c r="S14" s="13"/>
      <c r="T14" s="13"/>
      <c r="U14" s="13"/>
      <c r="V14" s="13"/>
      <c r="W14" s="13"/>
      <c r="X14" s="13"/>
    </row>
    <row r="15" spans="2:29" ht="14.25" customHeight="1">
      <c r="J15" s="300"/>
      <c r="K15" s="298"/>
      <c r="L15" s="322"/>
      <c r="M15" s="328"/>
      <c r="N15" s="320"/>
      <c r="O15" s="334"/>
      <c r="Q15" s="342"/>
      <c r="R15" s="76" t="s">
        <v>150</v>
      </c>
      <c r="S15" s="57"/>
      <c r="T15" s="57"/>
      <c r="U15" s="57"/>
      <c r="V15" s="57"/>
      <c r="W15" s="57"/>
      <c r="X15" s="57"/>
    </row>
    <row r="16" spans="2:29" ht="14.25" customHeight="1">
      <c r="J16" s="299" t="s">
        <v>135</v>
      </c>
      <c r="K16" s="297" t="s">
        <v>11</v>
      </c>
      <c r="L16" s="331" t="s">
        <v>151</v>
      </c>
      <c r="M16" s="329"/>
      <c r="N16" s="343" t="s">
        <v>145</v>
      </c>
      <c r="O16" s="333"/>
      <c r="Q16" s="342" t="s">
        <v>135</v>
      </c>
      <c r="R16" s="77" t="s">
        <v>113</v>
      </c>
      <c r="S16" s="13"/>
      <c r="T16" s="13"/>
      <c r="U16" s="13"/>
      <c r="V16" s="13"/>
      <c r="W16" s="13"/>
      <c r="X16" s="13"/>
    </row>
    <row r="17" spans="1:24" ht="14.25" customHeight="1">
      <c r="J17" s="300"/>
      <c r="K17" s="298"/>
      <c r="L17" s="322"/>
      <c r="M17" s="328"/>
      <c r="N17" s="320"/>
      <c r="O17" s="334"/>
      <c r="Q17" s="342"/>
      <c r="R17" s="76" t="s">
        <v>152</v>
      </c>
      <c r="S17" s="57"/>
      <c r="T17" s="57"/>
      <c r="U17" s="57"/>
      <c r="V17" s="57"/>
      <c r="W17" s="57"/>
      <c r="X17" s="57"/>
    </row>
    <row r="18" spans="1:24" ht="14.25" customHeight="1">
      <c r="J18" s="299" t="s">
        <v>136</v>
      </c>
      <c r="K18" s="297" t="s">
        <v>11</v>
      </c>
      <c r="L18" s="332">
        <v>5.9133000373840332</v>
      </c>
      <c r="M18" s="326"/>
      <c r="N18" s="362"/>
      <c r="O18" s="333"/>
      <c r="Q18" s="342" t="s">
        <v>136</v>
      </c>
      <c r="R18" s="77" t="s">
        <v>113</v>
      </c>
      <c r="S18" s="13"/>
      <c r="T18" s="13"/>
      <c r="U18" s="13"/>
      <c r="V18" s="13"/>
      <c r="W18" s="13"/>
      <c r="X18" s="13"/>
    </row>
    <row r="19" spans="1:24" ht="14.25" customHeight="1">
      <c r="J19" s="300"/>
      <c r="K19" s="298"/>
      <c r="L19" s="322"/>
      <c r="M19" s="324"/>
      <c r="N19" s="320"/>
      <c r="O19" s="334"/>
      <c r="Q19" s="342"/>
      <c r="R19" s="78" t="s">
        <v>109</v>
      </c>
      <c r="S19" s="57"/>
      <c r="T19" s="57"/>
      <c r="U19" s="57"/>
      <c r="V19" s="57"/>
      <c r="W19" s="57"/>
      <c r="X19" s="57"/>
    </row>
    <row r="20" spans="1:24" ht="14.25" customHeight="1">
      <c r="J20" s="299" t="s">
        <v>3</v>
      </c>
      <c r="K20" s="297" t="s">
        <v>12</v>
      </c>
      <c r="L20" s="321">
        <v>536.29998779296875</v>
      </c>
      <c r="M20" s="325"/>
      <c r="N20" s="348"/>
      <c r="O20" s="333"/>
      <c r="Q20" s="342" t="s">
        <v>3</v>
      </c>
      <c r="R20" s="77" t="s">
        <v>110</v>
      </c>
      <c r="S20" s="13"/>
      <c r="T20" s="13"/>
      <c r="U20" s="13"/>
      <c r="V20" s="13"/>
      <c r="W20" s="13"/>
      <c r="X20" s="13"/>
    </row>
    <row r="21" spans="1:24" ht="14.25" customHeight="1">
      <c r="J21" s="300"/>
      <c r="K21" s="298"/>
      <c r="L21" s="322"/>
      <c r="M21" s="324"/>
      <c r="N21" s="320"/>
      <c r="O21" s="334"/>
      <c r="Q21" s="342"/>
      <c r="R21" s="78" t="s">
        <v>153</v>
      </c>
      <c r="S21" s="57"/>
      <c r="T21" s="57"/>
      <c r="U21" s="57"/>
      <c r="V21" s="57"/>
      <c r="W21" s="57"/>
      <c r="X21" s="57"/>
    </row>
    <row r="22" spans="1:24" ht="14.25" customHeight="1">
      <c r="J22" s="299" t="s">
        <v>4</v>
      </c>
      <c r="K22" s="297" t="s">
        <v>11</v>
      </c>
      <c r="L22" s="330">
        <v>134.23350524902344</v>
      </c>
      <c r="M22" s="323" t="s">
        <v>146</v>
      </c>
      <c r="N22" s="319" t="s">
        <v>147</v>
      </c>
      <c r="O22" s="333"/>
      <c r="Q22" s="342" t="s">
        <v>4</v>
      </c>
      <c r="R22" s="77" t="s">
        <v>111</v>
      </c>
      <c r="S22" s="13"/>
      <c r="T22" s="13"/>
      <c r="U22" s="13"/>
      <c r="V22" s="13"/>
      <c r="W22" s="13"/>
      <c r="X22" s="13"/>
    </row>
    <row r="23" spans="1:24" ht="14.25" customHeight="1">
      <c r="J23" s="300"/>
      <c r="K23" s="298"/>
      <c r="L23" s="322"/>
      <c r="M23" s="324"/>
      <c r="N23" s="320"/>
      <c r="O23" s="334"/>
      <c r="Q23" s="342"/>
      <c r="R23" s="78" t="s">
        <v>154</v>
      </c>
      <c r="S23" s="57"/>
      <c r="T23" s="57"/>
      <c r="U23" s="57"/>
      <c r="V23" s="57"/>
      <c r="W23" s="57"/>
      <c r="X23" s="57"/>
    </row>
    <row r="24" spans="1:24" ht="14.25" customHeight="1">
      <c r="J24" s="299" t="s">
        <v>112</v>
      </c>
      <c r="K24" s="297" t="s">
        <v>11</v>
      </c>
      <c r="L24" s="330">
        <v>6.0555000305175781</v>
      </c>
      <c r="M24" s="339">
        <v>20</v>
      </c>
      <c r="N24" s="368"/>
      <c r="O24" s="333"/>
      <c r="Q24" s="342" t="s">
        <v>112</v>
      </c>
      <c r="R24" s="77" t="s">
        <v>113</v>
      </c>
      <c r="S24" s="13"/>
      <c r="T24" s="13"/>
      <c r="U24" s="13"/>
      <c r="V24" s="13"/>
      <c r="W24" s="13"/>
      <c r="X24" s="13"/>
    </row>
    <row r="25" spans="1:24" ht="14.25" customHeight="1">
      <c r="J25" s="300"/>
      <c r="K25" s="298"/>
      <c r="L25" s="322"/>
      <c r="M25" s="324"/>
      <c r="N25" s="320"/>
      <c r="O25" s="334"/>
      <c r="Q25" s="342"/>
      <c r="R25" s="78" t="s">
        <v>155</v>
      </c>
      <c r="S25" s="57"/>
      <c r="T25" s="57"/>
      <c r="U25" s="57"/>
      <c r="V25" s="57"/>
      <c r="W25" s="57"/>
      <c r="X25" s="57"/>
    </row>
    <row r="26" spans="1:24" ht="14.25" customHeight="1">
      <c r="H26" s="13"/>
      <c r="I26" s="13"/>
      <c r="J26" s="299" t="s">
        <v>5</v>
      </c>
      <c r="K26" s="297" t="s">
        <v>12</v>
      </c>
      <c r="L26" s="321">
        <v>1397.699951171875</v>
      </c>
      <c r="M26" s="325">
        <v>2500</v>
      </c>
      <c r="N26" s="348"/>
      <c r="O26" s="333"/>
      <c r="Q26" s="342" t="s">
        <v>5</v>
      </c>
      <c r="R26" s="77" t="s">
        <v>137</v>
      </c>
      <c r="S26" s="13"/>
      <c r="T26" s="13"/>
      <c r="U26" s="13"/>
      <c r="V26" s="13"/>
      <c r="W26" s="13"/>
      <c r="X26" s="13"/>
    </row>
    <row r="27" spans="1:24" ht="14.25" customHeight="1">
      <c r="H27" s="53"/>
      <c r="I27" s="53"/>
      <c r="J27" s="300"/>
      <c r="K27" s="298"/>
      <c r="L27" s="322"/>
      <c r="M27" s="324"/>
      <c r="N27" s="320"/>
      <c r="O27" s="334"/>
      <c r="Q27" s="342"/>
      <c r="R27" s="78" t="s">
        <v>156</v>
      </c>
      <c r="S27" s="57"/>
      <c r="T27" s="57"/>
      <c r="U27" s="57"/>
      <c r="V27" s="57"/>
      <c r="W27" s="57"/>
      <c r="X27" s="57"/>
    </row>
    <row r="28" spans="1:24" ht="14.25" customHeight="1">
      <c r="A28" s="40">
        <v>2</v>
      </c>
      <c r="B28" s="40">
        <v>4</v>
      </c>
      <c r="C28" s="40">
        <v>6</v>
      </c>
      <c r="D28" s="40">
        <v>8</v>
      </c>
      <c r="H28" s="53"/>
      <c r="I28" s="53"/>
      <c r="J28" s="299" t="s">
        <v>6</v>
      </c>
      <c r="K28" s="297" t="s">
        <v>12</v>
      </c>
      <c r="L28" s="321">
        <v>394.3800048828125</v>
      </c>
      <c r="M28" s="325">
        <v>800</v>
      </c>
      <c r="N28" s="348"/>
      <c r="O28" s="333">
        <v>2500</v>
      </c>
      <c r="Q28" s="342" t="s">
        <v>6</v>
      </c>
      <c r="R28" s="77" t="s">
        <v>114</v>
      </c>
      <c r="S28" s="13"/>
      <c r="T28" s="13"/>
      <c r="U28" s="13"/>
      <c r="V28" s="13"/>
      <c r="W28" s="13"/>
      <c r="X28" s="13"/>
    </row>
    <row r="29" spans="1:24" ht="14.25" customHeight="1">
      <c r="A29" s="40">
        <v>4</v>
      </c>
      <c r="B29" s="40">
        <v>6</v>
      </c>
      <c r="C29" s="40">
        <v>7</v>
      </c>
      <c r="D29" s="40">
        <v>8</v>
      </c>
      <c r="H29" s="53"/>
      <c r="I29" s="53"/>
      <c r="J29" s="300"/>
      <c r="K29" s="298"/>
      <c r="L29" s="322"/>
      <c r="M29" s="324"/>
      <c r="N29" s="320"/>
      <c r="O29" s="334"/>
      <c r="Q29" s="342"/>
      <c r="R29" s="78" t="s">
        <v>157</v>
      </c>
      <c r="S29" s="57"/>
      <c r="T29" s="57"/>
      <c r="U29" s="57"/>
      <c r="V29" s="57"/>
      <c r="W29" s="57"/>
      <c r="X29" s="57"/>
    </row>
    <row r="30" spans="1:24" ht="14.25" customHeight="1">
      <c r="I30" s="53"/>
      <c r="J30" s="299" t="s">
        <v>7</v>
      </c>
      <c r="K30" s="297" t="s">
        <v>12</v>
      </c>
      <c r="L30" s="321">
        <v>178.66999816894531</v>
      </c>
      <c r="M30" s="325">
        <v>340</v>
      </c>
      <c r="N30" s="348"/>
      <c r="O30" s="333"/>
      <c r="Q30" s="342" t="s">
        <v>7</v>
      </c>
      <c r="R30" s="77" t="s">
        <v>138</v>
      </c>
      <c r="S30" s="13"/>
      <c r="T30" s="13"/>
      <c r="U30" s="13"/>
      <c r="V30" s="13"/>
      <c r="W30" s="13"/>
      <c r="X30" s="13"/>
    </row>
    <row r="31" spans="1:24" ht="14.25" customHeight="1">
      <c r="I31" s="53"/>
      <c r="J31" s="302"/>
      <c r="K31" s="301"/>
      <c r="L31" s="372"/>
      <c r="M31" s="369"/>
      <c r="N31" s="370"/>
      <c r="O31" s="371"/>
      <c r="Q31" s="342"/>
      <c r="R31" s="78" t="s">
        <v>158</v>
      </c>
      <c r="S31" s="57"/>
      <c r="T31" s="57"/>
      <c r="U31" s="57"/>
      <c r="V31" s="57"/>
      <c r="W31" s="57"/>
      <c r="X31" s="57"/>
    </row>
    <row r="32" spans="1:24" ht="14.25" customHeight="1" thickBot="1">
      <c r="B32" s="55"/>
      <c r="C32" s="54"/>
      <c r="D32" s="54"/>
      <c r="E32" s="55"/>
      <c r="F32" s="55"/>
      <c r="G32" s="54"/>
      <c r="H32" s="54"/>
      <c r="I32" s="53"/>
      <c r="J32" s="299" t="s">
        <v>8</v>
      </c>
      <c r="K32" s="297" t="s">
        <v>12</v>
      </c>
      <c r="L32" s="321">
        <v>896.3499755859375</v>
      </c>
      <c r="M32" s="325">
        <v>1000</v>
      </c>
      <c r="N32" s="348"/>
      <c r="O32" s="333">
        <v>3000</v>
      </c>
      <c r="Q32" s="342" t="s">
        <v>8</v>
      </c>
      <c r="R32" s="77" t="s">
        <v>139</v>
      </c>
      <c r="S32" s="13"/>
      <c r="T32" s="13"/>
      <c r="U32" s="13"/>
      <c r="V32" s="13"/>
      <c r="W32" s="13"/>
      <c r="X32" s="13"/>
    </row>
    <row r="33" spans="1:26" ht="14.25" customHeight="1">
      <c r="B33" s="303" t="s">
        <v>105</v>
      </c>
      <c r="C33" s="304"/>
      <c r="D33" s="304" t="s">
        <v>142</v>
      </c>
      <c r="E33" s="311"/>
      <c r="F33" s="309" t="s">
        <v>106</v>
      </c>
      <c r="G33" s="310"/>
      <c r="H33" s="85" t="s">
        <v>134</v>
      </c>
      <c r="I33" s="53"/>
      <c r="J33" s="300"/>
      <c r="K33" s="298"/>
      <c r="L33" s="322"/>
      <c r="M33" s="324"/>
      <c r="N33" s="320"/>
      <c r="O33" s="334"/>
      <c r="Q33" s="342"/>
      <c r="R33" s="78" t="s">
        <v>159</v>
      </c>
      <c r="S33" s="57"/>
      <c r="T33" s="57"/>
      <c r="U33" s="57"/>
      <c r="V33" s="57"/>
      <c r="W33" s="57"/>
      <c r="X33" s="57"/>
    </row>
    <row r="34" spans="1:26" ht="14.25" customHeight="1" thickBot="1">
      <c r="B34" s="314"/>
      <c r="C34" s="315"/>
      <c r="D34" s="315"/>
      <c r="E34" s="316"/>
      <c r="F34" s="307"/>
      <c r="G34" s="308"/>
      <c r="H34" s="84"/>
      <c r="I34" s="53"/>
      <c r="J34" s="299" t="s">
        <v>9</v>
      </c>
      <c r="K34" s="297" t="s">
        <v>12</v>
      </c>
      <c r="L34" s="330">
        <v>6.5989999771118164</v>
      </c>
      <c r="M34" s="339">
        <v>7</v>
      </c>
      <c r="N34" s="368"/>
      <c r="O34" s="333">
        <v>50</v>
      </c>
      <c r="Q34" s="342" t="s">
        <v>9</v>
      </c>
      <c r="R34" s="77" t="s">
        <v>113</v>
      </c>
      <c r="S34" s="56"/>
      <c r="T34" s="56"/>
      <c r="U34" s="56"/>
      <c r="V34" s="56"/>
      <c r="W34" s="56"/>
      <c r="X34" s="56"/>
    </row>
    <row r="35" spans="1:26" ht="14.25" customHeight="1" thickBot="1">
      <c r="B35" s="55"/>
      <c r="C35" s="54"/>
      <c r="D35" s="54"/>
      <c r="E35" s="55"/>
      <c r="F35" s="55"/>
      <c r="G35" s="54"/>
      <c r="H35" s="54"/>
      <c r="I35" s="53"/>
      <c r="J35" s="302"/>
      <c r="K35" s="301"/>
      <c r="L35" s="372"/>
      <c r="M35" s="369"/>
      <c r="N35" s="370"/>
      <c r="O35" s="371"/>
      <c r="Q35" s="382"/>
      <c r="R35" s="79" t="s">
        <v>160</v>
      </c>
      <c r="S35" s="13"/>
      <c r="T35" s="13"/>
      <c r="U35" s="13"/>
      <c r="V35" s="13"/>
      <c r="W35" s="13"/>
      <c r="X35" s="13"/>
    </row>
    <row r="36" spans="1:26" ht="12.75" customHeight="1">
      <c r="B36" s="3"/>
      <c r="C36" s="3"/>
      <c r="D36" s="3"/>
      <c r="E36" s="3"/>
      <c r="F36" s="3"/>
      <c r="G36" s="3"/>
      <c r="H36" s="3"/>
      <c r="I36" s="53"/>
      <c r="J36" s="86"/>
      <c r="K36" s="86"/>
      <c r="L36" s="86"/>
      <c r="M36" s="86"/>
      <c r="N36" s="86"/>
      <c r="O36" s="86"/>
      <c r="P36"/>
      <c r="Q36" s="86"/>
      <c r="R36" s="86"/>
      <c r="S36" s="86"/>
      <c r="T36" s="86"/>
      <c r="U36" s="86"/>
      <c r="V36" s="86"/>
      <c r="W36" s="86"/>
      <c r="X36" s="86"/>
    </row>
    <row r="37" spans="1:26" ht="14.25" hidden="1" customHeight="1">
      <c r="B37" s="3"/>
      <c r="C37" s="3"/>
      <c r="D37" s="3"/>
      <c r="E37" s="3"/>
      <c r="F37" s="3"/>
      <c r="G37" s="3"/>
      <c r="H37" s="3"/>
      <c r="I37" s="53"/>
      <c r="J37" s="80"/>
      <c r="K37" s="80"/>
      <c r="L37" s="80"/>
      <c r="M37" s="80"/>
      <c r="N37" s="80"/>
      <c r="O37" s="80"/>
      <c r="P37" s="80"/>
      <c r="Q37" s="80"/>
      <c r="R37" s="80"/>
      <c r="S37" s="80"/>
      <c r="T37" s="80"/>
      <c r="U37" s="80"/>
      <c r="V37" s="80"/>
      <c r="W37" s="80"/>
      <c r="X37" s="80"/>
    </row>
    <row r="38" spans="1:26" ht="14.25" hidden="1" customHeight="1">
      <c r="B38" s="55"/>
      <c r="C38" s="54"/>
      <c r="D38" s="54"/>
      <c r="E38" s="55"/>
      <c r="F38" s="55"/>
      <c r="G38" s="54"/>
      <c r="H38" s="54"/>
      <c r="I38" s="53"/>
      <c r="J38" s="80"/>
      <c r="K38" s="80"/>
      <c r="L38" s="80"/>
      <c r="M38" s="80"/>
      <c r="N38" s="80"/>
      <c r="O38" s="80"/>
      <c r="P38" s="80"/>
      <c r="Q38" s="80"/>
      <c r="R38" s="80"/>
      <c r="S38" s="80"/>
      <c r="T38" s="80"/>
      <c r="U38" s="80"/>
      <c r="V38" s="80"/>
      <c r="W38" s="80"/>
      <c r="X38" s="80"/>
    </row>
    <row r="39" spans="1:26" ht="14.25" hidden="1" customHeight="1">
      <c r="J39" s="80"/>
      <c r="K39" s="80"/>
      <c r="L39" s="80"/>
      <c r="M39" s="80"/>
      <c r="N39" s="80"/>
      <c r="O39" s="80"/>
      <c r="P39" s="80"/>
      <c r="Q39" s="80"/>
      <c r="R39" s="80"/>
      <c r="S39" s="80"/>
      <c r="T39" s="80"/>
      <c r="U39" s="80"/>
      <c r="V39" s="80"/>
      <c r="W39" s="80"/>
      <c r="X39" s="80"/>
    </row>
    <row r="40" spans="1:26" ht="18" hidden="1" customHeight="1"/>
    <row r="41" spans="1:26" ht="9.75" customHeight="1">
      <c r="T41" s="52"/>
      <c r="U41" s="52"/>
      <c r="V41" s="51"/>
      <c r="Y41" s="35"/>
    </row>
    <row r="42" spans="1:26" ht="21.75" customHeight="1" thickBot="1">
      <c r="B42" s="317" t="s">
        <v>84</v>
      </c>
      <c r="C42" s="317"/>
      <c r="D42" s="317"/>
      <c r="E42" s="317"/>
      <c r="F42" s="318"/>
      <c r="G42" s="317"/>
      <c r="H42" s="317"/>
      <c r="I42" s="47"/>
      <c r="P42" s="383" t="s">
        <v>83</v>
      </c>
      <c r="Q42" s="383"/>
      <c r="R42" s="383"/>
      <c r="S42" s="383"/>
      <c r="T42" s="383"/>
      <c r="U42" s="383"/>
      <c r="Y42" s="35"/>
    </row>
    <row r="43" spans="1:26" ht="24.75" customHeight="1">
      <c r="A43" s="40">
        <v>43</v>
      </c>
      <c r="B43" s="50" t="s">
        <v>82</v>
      </c>
      <c r="C43" s="312" t="s">
        <v>81</v>
      </c>
      <c r="D43" s="313"/>
      <c r="E43" s="49" t="s">
        <v>80</v>
      </c>
      <c r="F43" s="48" t="s">
        <v>79</v>
      </c>
      <c r="G43" s="305" t="s">
        <v>78</v>
      </c>
      <c r="H43" s="306"/>
      <c r="J43" s="47"/>
      <c r="P43" s="379" t="s">
        <v>77</v>
      </c>
      <c r="Q43" s="380"/>
      <c r="R43" s="381" t="s">
        <v>76</v>
      </c>
      <c r="S43" s="380"/>
      <c r="T43" s="377" t="s">
        <v>75</v>
      </c>
      <c r="U43" s="378"/>
      <c r="Y43" s="35"/>
    </row>
    <row r="44" spans="1:26" ht="16.5" customHeight="1">
      <c r="A44" s="40">
        <v>44</v>
      </c>
      <c r="B44" s="274" t="s">
        <v>40</v>
      </c>
      <c r="C44" s="276" t="s">
        <v>74</v>
      </c>
      <c r="D44" s="277"/>
      <c r="E44" s="280">
        <v>1295</v>
      </c>
      <c r="F44" s="282">
        <v>290</v>
      </c>
      <c r="G44" s="272" t="s">
        <v>115</v>
      </c>
      <c r="H44" s="270">
        <v>1.8550000190734863</v>
      </c>
      <c r="N44" s="40" t="s">
        <v>73</v>
      </c>
      <c r="O44" s="44">
        <f>T44</f>
        <v>16.058588027954102</v>
      </c>
      <c r="P44" s="375" t="s">
        <v>72</v>
      </c>
      <c r="Q44" s="376"/>
      <c r="R44" s="390" t="s">
        <v>119</v>
      </c>
      <c r="S44" s="393"/>
      <c r="T44" s="384">
        <v>16.058588027954102</v>
      </c>
      <c r="U44" s="385"/>
      <c r="Y44" s="40">
        <v>44</v>
      </c>
      <c r="Z44" s="40">
        <v>5</v>
      </c>
    </row>
    <row r="45" spans="1:26" ht="16.5" customHeight="1">
      <c r="A45" s="40">
        <v>46</v>
      </c>
      <c r="B45" s="275"/>
      <c r="C45" s="278"/>
      <c r="D45" s="279"/>
      <c r="E45" s="281"/>
      <c r="F45" s="283"/>
      <c r="G45" s="273"/>
      <c r="H45" s="271"/>
      <c r="N45" s="40" t="s">
        <v>71</v>
      </c>
      <c r="O45" s="44">
        <f>T45-T46</f>
        <v>22.321809768676758</v>
      </c>
      <c r="P45" s="373" t="s">
        <v>70</v>
      </c>
      <c r="Q45" s="374"/>
      <c r="R45" s="390" t="s">
        <v>120</v>
      </c>
      <c r="S45" s="393"/>
      <c r="T45" s="384">
        <v>41.503982543945313</v>
      </c>
      <c r="U45" s="385"/>
      <c r="Y45" s="40">
        <v>46</v>
      </c>
      <c r="Z45" s="40">
        <v>3</v>
      </c>
    </row>
    <row r="46" spans="1:26" ht="16.5" customHeight="1">
      <c r="A46" s="40">
        <v>48</v>
      </c>
      <c r="B46" s="236" t="s">
        <v>36</v>
      </c>
      <c r="C46" s="251" t="s">
        <v>69</v>
      </c>
      <c r="D46" s="252"/>
      <c r="E46" s="284">
        <v>140</v>
      </c>
      <c r="F46" s="262">
        <v>45</v>
      </c>
      <c r="G46" s="259" t="s">
        <v>116</v>
      </c>
      <c r="H46" s="292">
        <v>1.2214286327362061</v>
      </c>
      <c r="N46" s="40" t="s">
        <v>68</v>
      </c>
      <c r="O46" s="44">
        <f>T46</f>
        <v>19.182172775268555</v>
      </c>
      <c r="P46" s="46" t="s">
        <v>67</v>
      </c>
      <c r="Q46" s="45"/>
      <c r="R46" s="390" t="s">
        <v>140</v>
      </c>
      <c r="S46" s="391"/>
      <c r="T46" s="384">
        <v>19.182172775268555</v>
      </c>
      <c r="U46" s="392"/>
      <c r="Y46" s="40">
        <v>50</v>
      </c>
      <c r="Z46" s="40">
        <v>4</v>
      </c>
    </row>
    <row r="47" spans="1:26" ht="16.5" customHeight="1">
      <c r="A47" s="40">
        <v>50</v>
      </c>
      <c r="B47" s="237"/>
      <c r="C47" s="253"/>
      <c r="D47" s="254"/>
      <c r="E47" s="285"/>
      <c r="F47" s="263"/>
      <c r="G47" s="260"/>
      <c r="H47" s="293"/>
      <c r="N47" s="40" t="s">
        <v>66</v>
      </c>
      <c r="O47" s="44">
        <f>T47</f>
        <v>42.437431335449219</v>
      </c>
      <c r="P47" s="394" t="s">
        <v>65</v>
      </c>
      <c r="Q47" s="395"/>
      <c r="R47" s="388" t="s">
        <v>121</v>
      </c>
      <c r="S47" s="389"/>
      <c r="T47" s="386">
        <v>42.437431335449219</v>
      </c>
      <c r="U47" s="387"/>
      <c r="Y47" s="40">
        <v>52</v>
      </c>
      <c r="Z47" s="40">
        <v>1</v>
      </c>
    </row>
    <row r="48" spans="1:26" ht="16.5" customHeight="1">
      <c r="A48" s="40">
        <v>52</v>
      </c>
      <c r="B48" s="237"/>
      <c r="C48" s="239" t="s">
        <v>64</v>
      </c>
      <c r="D48" s="240"/>
      <c r="E48" s="266">
        <v>530</v>
      </c>
      <c r="F48" s="257">
        <v>40</v>
      </c>
      <c r="G48" s="260"/>
      <c r="H48" s="293"/>
      <c r="N48" s="40" t="s">
        <v>63</v>
      </c>
      <c r="O48" s="44">
        <f>IF(P48="アルコールのエネルギー量",V48,0)</f>
        <v>0</v>
      </c>
      <c r="P48" s="411" t="s">
        <v>62</v>
      </c>
      <c r="Q48" s="412"/>
      <c r="R48" s="408" t="s">
        <v>122</v>
      </c>
      <c r="S48" s="405"/>
      <c r="T48" s="402" t="s">
        <v>133</v>
      </c>
      <c r="U48" s="403"/>
      <c r="V48" s="40">
        <v>0</v>
      </c>
      <c r="Y48" s="40">
        <v>54</v>
      </c>
      <c r="Z48" s="40">
        <v>2</v>
      </c>
    </row>
    <row r="49" spans="1:26" ht="16.5" customHeight="1">
      <c r="A49" s="40">
        <v>58</v>
      </c>
      <c r="B49" s="238"/>
      <c r="C49" s="241"/>
      <c r="D49" s="242"/>
      <c r="E49" s="267"/>
      <c r="F49" s="258"/>
      <c r="G49" s="261"/>
      <c r="H49" s="294"/>
      <c r="P49" s="409" t="s">
        <v>123</v>
      </c>
      <c r="Q49" s="410"/>
      <c r="R49" s="413" t="s">
        <v>124</v>
      </c>
      <c r="S49" s="414"/>
      <c r="T49" s="419" t="s">
        <v>141</v>
      </c>
      <c r="U49" s="420"/>
      <c r="Y49" s="40">
        <v>56</v>
      </c>
      <c r="Z49" s="40">
        <v>6</v>
      </c>
    </row>
    <row r="50" spans="1:26" ht="16.5" customHeight="1">
      <c r="A50" s="40">
        <v>60</v>
      </c>
      <c r="B50" s="245" t="s">
        <v>33</v>
      </c>
      <c r="C50" s="247" t="s">
        <v>61</v>
      </c>
      <c r="D50" s="248"/>
      <c r="E50" s="255">
        <v>390</v>
      </c>
      <c r="F50" s="264">
        <v>277</v>
      </c>
      <c r="G50" s="243" t="s">
        <v>117</v>
      </c>
      <c r="H50" s="295">
        <v>6.5283331871032715</v>
      </c>
      <c r="P50" s="417" t="s">
        <v>125</v>
      </c>
      <c r="Q50" s="418"/>
      <c r="R50" s="415" t="s">
        <v>126</v>
      </c>
      <c r="S50" s="416"/>
      <c r="T50" s="406" t="s">
        <v>161</v>
      </c>
      <c r="U50" s="407"/>
      <c r="Y50" s="35"/>
      <c r="Z50" s="40">
        <v>7</v>
      </c>
    </row>
    <row r="51" spans="1:26" ht="21.75" customHeight="1">
      <c r="A51" s="35"/>
      <c r="B51" s="246"/>
      <c r="C51" s="249"/>
      <c r="D51" s="250"/>
      <c r="E51" s="256"/>
      <c r="F51" s="265"/>
      <c r="G51" s="244"/>
      <c r="H51" s="296"/>
      <c r="P51" s="398" t="s">
        <v>127</v>
      </c>
      <c r="Q51" s="399"/>
      <c r="R51" s="404" t="s">
        <v>128</v>
      </c>
      <c r="S51" s="405"/>
      <c r="T51" s="402" t="s">
        <v>162</v>
      </c>
      <c r="U51" s="403"/>
      <c r="Y51" s="35"/>
      <c r="Z51" s="40"/>
    </row>
    <row r="52" spans="1:26" ht="16.5" customHeight="1">
      <c r="B52" s="288" t="s">
        <v>60</v>
      </c>
      <c r="C52" s="232" t="s">
        <v>59</v>
      </c>
      <c r="D52" s="233"/>
      <c r="E52" s="286">
        <v>270</v>
      </c>
      <c r="F52" s="268">
        <v>0.5</v>
      </c>
      <c r="G52" s="225" t="s">
        <v>118</v>
      </c>
      <c r="H52" s="290">
        <v>0</v>
      </c>
      <c r="P52" s="421" t="s">
        <v>129</v>
      </c>
      <c r="Q52" s="422"/>
      <c r="R52" s="400" t="s">
        <v>130</v>
      </c>
      <c r="S52" s="401"/>
      <c r="T52" s="396" t="s">
        <v>163</v>
      </c>
      <c r="U52" s="397"/>
      <c r="Y52" s="35"/>
    </row>
    <row r="53" spans="1:26" ht="16.5" customHeight="1" thickBot="1">
      <c r="B53" s="289"/>
      <c r="C53" s="234"/>
      <c r="D53" s="235"/>
      <c r="E53" s="287"/>
      <c r="F53" s="269"/>
      <c r="G53" s="226"/>
      <c r="H53" s="291"/>
      <c r="P53" s="87" t="s">
        <v>131</v>
      </c>
      <c r="Q53" s="88"/>
      <c r="R53" s="89" t="s">
        <v>132</v>
      </c>
      <c r="S53" s="90"/>
      <c r="T53" s="91" t="s">
        <v>164</v>
      </c>
      <c r="U53" s="92"/>
      <c r="Y53" s="35"/>
    </row>
    <row r="54" spans="1:26" ht="16.5" customHeight="1">
      <c r="B54" s="221" t="s">
        <v>25</v>
      </c>
      <c r="C54" s="227"/>
      <c r="D54" s="228"/>
      <c r="E54" s="229"/>
      <c r="F54" s="230"/>
      <c r="G54" s="223" t="s">
        <v>118</v>
      </c>
      <c r="H54" s="180">
        <v>0</v>
      </c>
      <c r="Y54" s="35"/>
    </row>
    <row r="55" spans="1:26" ht="16.5" customHeight="1">
      <c r="B55" s="222"/>
      <c r="C55" s="189"/>
      <c r="D55" s="190"/>
      <c r="E55" s="207"/>
      <c r="F55" s="231"/>
      <c r="G55" s="224"/>
      <c r="H55" s="181"/>
      <c r="Y55" s="35"/>
    </row>
    <row r="56" spans="1:26" ht="16.5" customHeight="1">
      <c r="B56" s="214" t="s">
        <v>58</v>
      </c>
      <c r="C56" s="210"/>
      <c r="D56" s="211"/>
      <c r="E56" s="165"/>
      <c r="F56" s="192"/>
      <c r="G56" s="163" t="s">
        <v>118</v>
      </c>
      <c r="H56" s="216">
        <v>6.2775001525878906</v>
      </c>
      <c r="R56" s="43"/>
      <c r="S56" s="43"/>
      <c r="T56" s="3"/>
      <c r="U56" s="3"/>
      <c r="W56" s="42"/>
      <c r="X56" s="41"/>
      <c r="Y56" s="40">
        <v>140</v>
      </c>
    </row>
    <row r="57" spans="1:26" ht="16.5" customHeight="1">
      <c r="B57" s="215"/>
      <c r="C57" s="212"/>
      <c r="D57" s="213"/>
      <c r="E57" s="166"/>
      <c r="F57" s="193"/>
      <c r="G57" s="164"/>
      <c r="H57" s="217"/>
      <c r="R57" s="43"/>
      <c r="S57" s="43"/>
      <c r="T57" s="3"/>
      <c r="U57" s="3"/>
      <c r="W57" s="42"/>
      <c r="X57" s="41"/>
      <c r="Y57" s="40">
        <v>166</v>
      </c>
    </row>
    <row r="58" spans="1:26" ht="13.5" customHeight="1">
      <c r="B58" s="203" t="s">
        <v>57</v>
      </c>
      <c r="C58" s="210" t="s">
        <v>56</v>
      </c>
      <c r="D58" s="211"/>
      <c r="E58" s="165">
        <v>19</v>
      </c>
      <c r="F58" s="192">
        <v>5</v>
      </c>
      <c r="G58" s="167"/>
      <c r="H58" s="208"/>
      <c r="R58" s="43"/>
      <c r="S58" s="43"/>
      <c r="T58" s="3"/>
      <c r="U58" s="3"/>
      <c r="W58" s="42"/>
      <c r="X58" s="41"/>
      <c r="Y58" s="40">
        <v>192</v>
      </c>
    </row>
    <row r="59" spans="1:26" ht="13.5" customHeight="1">
      <c r="B59" s="204"/>
      <c r="C59" s="212"/>
      <c r="D59" s="213"/>
      <c r="E59" s="166"/>
      <c r="F59" s="193"/>
      <c r="G59" s="168"/>
      <c r="H59" s="209"/>
      <c r="R59" s="43"/>
      <c r="S59" s="43"/>
      <c r="T59" s="3"/>
      <c r="U59" s="3"/>
      <c r="W59" s="42"/>
      <c r="X59" s="41"/>
      <c r="Y59" s="40">
        <v>214</v>
      </c>
    </row>
    <row r="60" spans="1:26" ht="13.5" customHeight="1">
      <c r="B60" s="204"/>
      <c r="C60" s="187" t="s">
        <v>55</v>
      </c>
      <c r="D60" s="188"/>
      <c r="E60" s="206">
        <v>80</v>
      </c>
      <c r="F60" s="198">
        <v>1.5</v>
      </c>
      <c r="G60" s="196"/>
      <c r="H60" s="218"/>
      <c r="X60" s="40"/>
      <c r="Y60" s="40">
        <v>236</v>
      </c>
    </row>
    <row r="61" spans="1:26" ht="13.5" customHeight="1">
      <c r="B61" s="205"/>
      <c r="C61" s="189"/>
      <c r="D61" s="190"/>
      <c r="E61" s="207"/>
      <c r="F61" s="199"/>
      <c r="G61" s="197"/>
      <c r="H61" s="219"/>
      <c r="Y61" s="35"/>
    </row>
    <row r="62" spans="1:26" ht="23.25" customHeight="1">
      <c r="B62" s="200" t="s">
        <v>54</v>
      </c>
      <c r="C62" s="201"/>
      <c r="D62" s="202"/>
      <c r="E62" s="39">
        <f>SUM(E44:E61)</f>
        <v>2724</v>
      </c>
      <c r="F62" s="38">
        <f>SUM(F44:F61)</f>
        <v>659</v>
      </c>
      <c r="G62" s="37">
        <f>SUM(N73:N78)</f>
        <v>29</v>
      </c>
      <c r="H62" s="36">
        <f>SUM(H44:H61)</f>
        <v>15.882261991500854</v>
      </c>
      <c r="Y62" s="35"/>
    </row>
    <row r="63" spans="1:26" ht="45.75" customHeight="1">
      <c r="B63" s="191" t="s">
        <v>53</v>
      </c>
      <c r="C63" s="191"/>
      <c r="D63" s="191"/>
      <c r="E63" s="191"/>
      <c r="F63" s="191"/>
      <c r="G63" s="191"/>
      <c r="H63" s="191"/>
    </row>
    <row r="64" spans="1:26" ht="9" customHeight="1">
      <c r="B64" s="3"/>
      <c r="C64" s="3"/>
      <c r="D64" s="3"/>
      <c r="E64" s="3"/>
      <c r="F64" s="3"/>
      <c r="G64" s="3"/>
      <c r="H64" s="3"/>
    </row>
    <row r="65" spans="2:24" ht="9" customHeight="1">
      <c r="B65" s="3"/>
      <c r="C65" s="3"/>
      <c r="D65" s="3"/>
      <c r="E65" s="3"/>
      <c r="F65" s="3"/>
      <c r="G65" s="3"/>
      <c r="H65" s="3"/>
    </row>
    <row r="66" spans="2:24" ht="9" customHeight="1">
      <c r="B66" s="3"/>
      <c r="C66" s="3"/>
      <c r="D66" s="3"/>
      <c r="E66" s="3"/>
      <c r="F66" s="3"/>
      <c r="G66" s="3"/>
      <c r="H66" s="3"/>
    </row>
    <row r="67" spans="2:24" ht="9" customHeight="1"/>
    <row r="68" spans="2:24" ht="9" customHeight="1"/>
    <row r="69" spans="2:24" ht="9" customHeight="1"/>
    <row r="70" spans="2:24" ht="40.5" customHeight="1" thickBot="1">
      <c r="C70" s="186" t="s">
        <v>52</v>
      </c>
      <c r="D70" s="186"/>
      <c r="E70" s="186"/>
      <c r="F70" s="186"/>
      <c r="G70" s="186"/>
      <c r="H70" s="186"/>
      <c r="I70" s="186"/>
      <c r="J70" s="186"/>
      <c r="K70" s="186"/>
      <c r="L70" s="186"/>
      <c r="M70" s="186"/>
      <c r="N70" s="186"/>
      <c r="O70" s="186"/>
      <c r="P70" s="186"/>
      <c r="Q70" s="186"/>
      <c r="R70" s="186"/>
      <c r="S70" s="186"/>
      <c r="T70" s="186"/>
      <c r="W70" s="3"/>
      <c r="X70" s="3"/>
    </row>
    <row r="71" spans="2:24" ht="20.25" customHeight="1" thickTop="1">
      <c r="C71" s="182" t="s">
        <v>51</v>
      </c>
      <c r="D71" s="183"/>
      <c r="E71" s="183" t="s">
        <v>50</v>
      </c>
      <c r="F71" s="183"/>
      <c r="G71" s="183"/>
      <c r="H71" s="174" t="s">
        <v>49</v>
      </c>
      <c r="I71" s="175"/>
      <c r="J71" s="176"/>
      <c r="K71" s="220" t="s">
        <v>48</v>
      </c>
      <c r="L71" s="220"/>
      <c r="M71" s="220"/>
      <c r="N71" s="156" t="s">
        <v>47</v>
      </c>
      <c r="O71" s="158" t="s">
        <v>46</v>
      </c>
      <c r="P71" s="119" t="s">
        <v>45</v>
      </c>
      <c r="Q71" s="120"/>
      <c r="R71" s="117" t="s">
        <v>44</v>
      </c>
      <c r="S71" s="194" t="s">
        <v>43</v>
      </c>
      <c r="T71" s="113" t="s">
        <v>42</v>
      </c>
      <c r="U71" s="114"/>
      <c r="V71" s="3"/>
      <c r="W71" s="3"/>
      <c r="X71" s="3"/>
    </row>
    <row r="72" spans="2:24" ht="57.75" customHeight="1">
      <c r="C72" s="184"/>
      <c r="D72" s="185"/>
      <c r="E72" s="185"/>
      <c r="F72" s="185"/>
      <c r="G72" s="185"/>
      <c r="H72" s="177"/>
      <c r="I72" s="178"/>
      <c r="J72" s="179"/>
      <c r="K72" s="118" t="s">
        <v>41</v>
      </c>
      <c r="L72" s="118"/>
      <c r="M72" s="118"/>
      <c r="N72" s="157"/>
      <c r="O72" s="159"/>
      <c r="P72" s="121"/>
      <c r="Q72" s="122"/>
      <c r="R72" s="118"/>
      <c r="S72" s="195"/>
      <c r="T72" s="115"/>
      <c r="U72" s="116"/>
      <c r="V72" s="3"/>
      <c r="W72" s="3"/>
      <c r="X72" s="3"/>
    </row>
    <row r="73" spans="2:24" ht="68.25" customHeight="1">
      <c r="C73" s="169" t="s">
        <v>40</v>
      </c>
      <c r="D73" s="170"/>
      <c r="E73" s="171" t="s">
        <v>39</v>
      </c>
      <c r="F73" s="172"/>
      <c r="G73" s="173"/>
      <c r="H73" s="160" t="s">
        <v>38</v>
      </c>
      <c r="I73" s="161"/>
      <c r="J73" s="162"/>
      <c r="K73" s="152" t="s">
        <v>37</v>
      </c>
      <c r="L73" s="153"/>
      <c r="M73" s="81">
        <v>40</v>
      </c>
      <c r="N73" s="34">
        <v>8</v>
      </c>
      <c r="O73" s="33">
        <v>1.8550000190734863</v>
      </c>
      <c r="P73" s="154">
        <f t="shared" ref="P73:P78" si="0">ABS(O73-N73)</f>
        <v>6.1449999809265137</v>
      </c>
      <c r="Q73" s="155"/>
      <c r="R73" s="32">
        <v>1</v>
      </c>
      <c r="S73" s="31">
        <f t="shared" ref="S73:S78" si="1">P73*R73</f>
        <v>6.1449999809265137</v>
      </c>
      <c r="T73" s="111">
        <f t="shared" ref="T73:T78" si="2">(O73-N73)*R73</f>
        <v>-6.1449999809265137</v>
      </c>
      <c r="U73" s="112"/>
      <c r="V73" s="3"/>
      <c r="W73" s="3"/>
      <c r="X73" s="3"/>
    </row>
    <row r="74" spans="2:24" ht="68.25" customHeight="1">
      <c r="C74" s="123" t="s">
        <v>36</v>
      </c>
      <c r="D74" s="124"/>
      <c r="E74" s="128" t="s">
        <v>35</v>
      </c>
      <c r="F74" s="129"/>
      <c r="G74" s="130"/>
      <c r="H74" s="125" t="s">
        <v>34</v>
      </c>
      <c r="I74" s="126"/>
      <c r="J74" s="127"/>
      <c r="K74" s="131" t="s">
        <v>22</v>
      </c>
      <c r="L74" s="132"/>
      <c r="M74" s="28">
        <v>70</v>
      </c>
      <c r="N74" s="27">
        <v>7</v>
      </c>
      <c r="O74" s="26">
        <v>1.2214286327362061</v>
      </c>
      <c r="P74" s="139">
        <f t="shared" si="0"/>
        <v>5.7785713672637939</v>
      </c>
      <c r="Q74" s="140"/>
      <c r="R74" s="25">
        <v>1</v>
      </c>
      <c r="S74" s="30">
        <f t="shared" si="1"/>
        <v>5.7785713672637939</v>
      </c>
      <c r="T74" s="150">
        <f t="shared" si="2"/>
        <v>-5.7785713672637939</v>
      </c>
      <c r="U74" s="151"/>
      <c r="V74" s="3"/>
      <c r="W74" s="3"/>
      <c r="X74" s="3"/>
    </row>
    <row r="75" spans="2:24" ht="68.25" customHeight="1">
      <c r="C75" s="123" t="s">
        <v>33</v>
      </c>
      <c r="D75" s="124"/>
      <c r="E75" s="128" t="s">
        <v>32</v>
      </c>
      <c r="F75" s="129"/>
      <c r="G75" s="130"/>
      <c r="H75" s="125" t="s">
        <v>31</v>
      </c>
      <c r="I75" s="126"/>
      <c r="J75" s="127"/>
      <c r="K75" s="131" t="s">
        <v>30</v>
      </c>
      <c r="L75" s="132"/>
      <c r="M75" s="28">
        <v>6</v>
      </c>
      <c r="N75" s="27">
        <v>6</v>
      </c>
      <c r="O75" s="26">
        <v>6.5283331871032715</v>
      </c>
      <c r="P75" s="139">
        <f t="shared" si="0"/>
        <v>0.52833318710327148</v>
      </c>
      <c r="Q75" s="140"/>
      <c r="R75" s="25">
        <v>1</v>
      </c>
      <c r="S75" s="29">
        <f t="shared" si="1"/>
        <v>0.52833318710327148</v>
      </c>
      <c r="T75" s="148">
        <f t="shared" si="2"/>
        <v>0.52833318710327148</v>
      </c>
      <c r="U75" s="149"/>
      <c r="V75" s="3"/>
      <c r="W75" s="3"/>
      <c r="X75" s="3"/>
    </row>
    <row r="76" spans="2:24" ht="68.25" customHeight="1">
      <c r="C76" s="123" t="s">
        <v>29</v>
      </c>
      <c r="D76" s="124"/>
      <c r="E76" s="128" t="s">
        <v>28</v>
      </c>
      <c r="F76" s="129"/>
      <c r="G76" s="130"/>
      <c r="H76" s="125" t="s">
        <v>27</v>
      </c>
      <c r="I76" s="126"/>
      <c r="J76" s="127"/>
      <c r="K76" s="131" t="s">
        <v>26</v>
      </c>
      <c r="L76" s="132"/>
      <c r="M76" s="28">
        <v>100</v>
      </c>
      <c r="N76" s="27">
        <v>3</v>
      </c>
      <c r="O76" s="26">
        <v>0</v>
      </c>
      <c r="P76" s="139">
        <f t="shared" si="0"/>
        <v>3</v>
      </c>
      <c r="Q76" s="140"/>
      <c r="R76" s="25">
        <v>1</v>
      </c>
      <c r="S76" s="24">
        <f t="shared" si="1"/>
        <v>3</v>
      </c>
      <c r="T76" s="109">
        <f t="shared" si="2"/>
        <v>-3</v>
      </c>
      <c r="U76" s="110"/>
      <c r="V76" s="3"/>
      <c r="W76" s="3"/>
      <c r="X76" s="3"/>
    </row>
    <row r="77" spans="2:24" ht="68.25" customHeight="1">
      <c r="C77" s="123" t="s">
        <v>25</v>
      </c>
      <c r="D77" s="124"/>
      <c r="E77" s="128" t="s">
        <v>24</v>
      </c>
      <c r="F77" s="129"/>
      <c r="G77" s="130"/>
      <c r="H77" s="125" t="s">
        <v>23</v>
      </c>
      <c r="I77" s="126"/>
      <c r="J77" s="127"/>
      <c r="K77" s="131" t="s">
        <v>22</v>
      </c>
      <c r="L77" s="132"/>
      <c r="M77" s="28">
        <v>100</v>
      </c>
      <c r="N77" s="27">
        <v>3</v>
      </c>
      <c r="O77" s="26">
        <v>0</v>
      </c>
      <c r="P77" s="139">
        <f t="shared" si="0"/>
        <v>3</v>
      </c>
      <c r="Q77" s="140"/>
      <c r="R77" s="25">
        <v>1</v>
      </c>
      <c r="S77" s="24">
        <f t="shared" si="1"/>
        <v>3</v>
      </c>
      <c r="T77" s="109">
        <f t="shared" si="2"/>
        <v>-3</v>
      </c>
      <c r="U77" s="110"/>
      <c r="V77" s="3"/>
      <c r="W77" s="3"/>
      <c r="X77" s="3"/>
    </row>
    <row r="78" spans="2:24" ht="75.75" customHeight="1" thickBot="1">
      <c r="C78" s="141" t="s">
        <v>21</v>
      </c>
      <c r="D78" s="142"/>
      <c r="E78" s="23"/>
      <c r="F78" s="22"/>
      <c r="G78" s="21"/>
      <c r="H78" s="143" t="s">
        <v>20</v>
      </c>
      <c r="I78" s="144"/>
      <c r="J78" s="145"/>
      <c r="K78" s="146" t="s">
        <v>19</v>
      </c>
      <c r="L78" s="147"/>
      <c r="M78" s="20">
        <v>80</v>
      </c>
      <c r="N78" s="19">
        <v>2</v>
      </c>
      <c r="O78" s="18">
        <v>6.2775001525878906</v>
      </c>
      <c r="P78" s="101">
        <f t="shared" si="0"/>
        <v>4.2775001525878906</v>
      </c>
      <c r="Q78" s="102"/>
      <c r="R78" s="17">
        <v>1</v>
      </c>
      <c r="S78" s="16">
        <f t="shared" si="1"/>
        <v>4.2775001525878906</v>
      </c>
      <c r="T78" s="137">
        <f t="shared" si="2"/>
        <v>4.2775001525878906</v>
      </c>
      <c r="U78" s="138"/>
      <c r="V78" s="3"/>
      <c r="W78" s="3"/>
      <c r="X78" s="3"/>
    </row>
    <row r="79" spans="2:24" ht="12.75" customHeight="1" thickTop="1" thickBot="1">
      <c r="C79" s="3"/>
      <c r="D79" s="15"/>
      <c r="E79" s="15"/>
      <c r="F79" s="15"/>
      <c r="G79" s="15"/>
      <c r="H79" s="15"/>
      <c r="I79" s="15"/>
      <c r="J79" s="15"/>
      <c r="K79" s="15"/>
      <c r="L79" s="14"/>
      <c r="M79" s="14"/>
      <c r="N79" s="14"/>
      <c r="O79" s="14"/>
      <c r="P79" s="13"/>
      <c r="R79" s="10"/>
      <c r="S79" s="12"/>
      <c r="T79" s="11"/>
      <c r="U79" s="10"/>
      <c r="V79" s="3"/>
      <c r="W79" s="3"/>
      <c r="X79" s="3"/>
    </row>
    <row r="80" spans="2:24" ht="65.25" customHeight="1" thickTop="1">
      <c r="C80" s="3"/>
      <c r="D80" s="3"/>
      <c r="E80" s="3"/>
      <c r="F80" s="3"/>
      <c r="G80" s="3"/>
      <c r="H80" s="3"/>
      <c r="I80" s="3"/>
      <c r="J80" s="3"/>
      <c r="K80" s="3"/>
      <c r="L80" s="3"/>
      <c r="M80" s="3"/>
      <c r="N80" s="3"/>
      <c r="O80" s="3"/>
      <c r="P80" s="103" t="s">
        <v>18</v>
      </c>
      <c r="Q80" s="104"/>
      <c r="R80" s="105"/>
      <c r="S80" s="9">
        <f>SUM(S73:S75)</f>
        <v>12.451904535293579</v>
      </c>
      <c r="T80" s="135">
        <f>SUM(T73:U75)</f>
        <v>-11.395238161087036</v>
      </c>
      <c r="U80" s="136"/>
      <c r="V80" s="3"/>
    </row>
    <row r="81" spans="3:22" ht="63" customHeight="1" thickBot="1">
      <c r="C81" s="3"/>
      <c r="D81" s="3"/>
      <c r="E81" s="3"/>
      <c r="F81" s="3"/>
      <c r="G81" s="3"/>
      <c r="H81" s="3"/>
      <c r="I81" s="3"/>
      <c r="J81" s="3"/>
      <c r="K81" s="3"/>
      <c r="L81" s="3"/>
      <c r="M81" s="3"/>
      <c r="N81" s="3"/>
      <c r="O81" s="3"/>
      <c r="P81" s="106" t="s">
        <v>17</v>
      </c>
      <c r="Q81" s="107"/>
      <c r="R81" s="108"/>
      <c r="S81" s="8">
        <v>3</v>
      </c>
      <c r="T81" s="133" t="s">
        <v>16</v>
      </c>
      <c r="U81" s="134"/>
      <c r="V81" s="3"/>
    </row>
    <row r="82" spans="3:22" ht="9" customHeight="1" thickTop="1" thickBot="1">
      <c r="C82" s="3"/>
      <c r="D82" s="3"/>
      <c r="E82" s="3"/>
      <c r="F82" s="3"/>
      <c r="G82" s="3"/>
      <c r="H82" s="3"/>
      <c r="I82" s="3"/>
      <c r="J82" s="3"/>
      <c r="K82" s="3"/>
      <c r="L82" s="3"/>
      <c r="M82" s="3"/>
      <c r="N82" s="3"/>
      <c r="O82" s="3"/>
      <c r="P82" s="3"/>
      <c r="Q82" s="3"/>
      <c r="S82" s="3"/>
      <c r="T82" s="3"/>
    </row>
    <row r="83" spans="3:22" ht="30.75" customHeight="1" thickTop="1" thickBot="1">
      <c r="C83" s="3"/>
      <c r="D83" s="3"/>
      <c r="E83" s="3"/>
      <c r="F83" s="3"/>
      <c r="G83" s="3"/>
      <c r="H83" s="3"/>
      <c r="I83" s="3"/>
      <c r="J83" s="3"/>
      <c r="K83" s="3"/>
      <c r="L83" s="3"/>
      <c r="M83" s="3"/>
      <c r="N83" s="3"/>
      <c r="O83" s="3"/>
      <c r="P83" s="98" t="s">
        <v>15</v>
      </c>
      <c r="Q83" s="99"/>
      <c r="R83" s="100"/>
      <c r="S83" s="7">
        <f>S80-S81</f>
        <v>9.4519045352935791</v>
      </c>
      <c r="T83" s="3"/>
    </row>
    <row r="84" spans="3:22" ht="7.5" customHeight="1" thickTop="1" thickBot="1">
      <c r="C84" s="3"/>
      <c r="D84" s="3"/>
      <c r="E84" s="3"/>
      <c r="F84" s="3"/>
      <c r="G84" s="3"/>
      <c r="H84" s="3"/>
      <c r="I84" s="3"/>
      <c r="J84" s="3"/>
      <c r="K84" s="3"/>
      <c r="L84" s="3"/>
      <c r="M84" s="3"/>
      <c r="N84" s="3"/>
      <c r="O84" s="3"/>
      <c r="P84" s="3"/>
      <c r="Q84" s="3"/>
      <c r="S84" s="6"/>
      <c r="T84" s="3"/>
    </row>
    <row r="85" spans="3:22" ht="34.5" customHeight="1" thickTop="1" thickBot="1">
      <c r="C85" s="3"/>
      <c r="D85" s="3"/>
      <c r="E85" s="3"/>
      <c r="F85" s="3"/>
      <c r="G85" s="3"/>
      <c r="H85" s="3"/>
      <c r="I85" s="3"/>
      <c r="J85" s="3"/>
      <c r="K85" s="3"/>
      <c r="L85" s="3"/>
      <c r="M85" s="3"/>
      <c r="N85" s="3"/>
      <c r="O85" s="3"/>
      <c r="P85" s="95" t="s">
        <v>14</v>
      </c>
      <c r="Q85" s="96"/>
      <c r="R85" s="97"/>
      <c r="S85" s="5">
        <v>4</v>
      </c>
      <c r="T85" s="3"/>
    </row>
    <row r="86" spans="3:22" ht="8.25" customHeight="1" thickTop="1" thickBot="1">
      <c r="C86" s="3"/>
      <c r="D86" s="3"/>
      <c r="E86" s="3"/>
      <c r="F86" s="3"/>
      <c r="G86" s="3"/>
      <c r="H86" s="3"/>
      <c r="I86" s="3"/>
      <c r="J86" s="3"/>
      <c r="K86" s="3"/>
      <c r="L86" s="3"/>
      <c r="M86" s="3"/>
      <c r="N86" s="3"/>
      <c r="O86" s="3"/>
      <c r="P86" s="3"/>
      <c r="Q86" s="3"/>
      <c r="R86" s="3"/>
      <c r="S86" s="3"/>
      <c r="T86" s="3"/>
    </row>
    <row r="87" spans="3:22" ht="19.5" customHeight="1" thickTop="1" thickBot="1">
      <c r="C87" s="3"/>
      <c r="D87" s="3"/>
      <c r="E87" s="3"/>
      <c r="F87" s="3"/>
      <c r="G87" s="3"/>
      <c r="H87" s="3"/>
      <c r="I87" s="3"/>
      <c r="J87" s="3"/>
      <c r="K87" s="3"/>
      <c r="L87" s="3"/>
      <c r="M87" s="3"/>
      <c r="N87" s="3"/>
      <c r="O87" s="3"/>
      <c r="P87" s="93" t="s">
        <v>13</v>
      </c>
      <c r="Q87" s="94"/>
      <c r="R87" s="94"/>
      <c r="S87" s="4">
        <v>70</v>
      </c>
      <c r="T87" s="3"/>
    </row>
    <row r="88" spans="3:22" ht="12.75" customHeight="1" thickTop="1">
      <c r="C88" s="2"/>
      <c r="D88" s="2"/>
      <c r="E88" s="2"/>
      <c r="F88" s="2"/>
      <c r="G88" s="2"/>
      <c r="H88" s="2"/>
      <c r="I88" s="2"/>
      <c r="J88" s="2"/>
      <c r="K88" s="2"/>
      <c r="L88" s="2"/>
      <c r="M88" s="2"/>
      <c r="N88" s="2"/>
      <c r="O88" s="2"/>
      <c r="P88" s="2"/>
      <c r="Q88" s="2"/>
      <c r="R88" s="2"/>
      <c r="S88" s="2"/>
      <c r="T88" s="2"/>
      <c r="U88" s="2"/>
    </row>
  </sheetData>
  <mergeCells count="248">
    <mergeCell ref="T52:U52"/>
    <mergeCell ref="P51:Q51"/>
    <mergeCell ref="R52:S52"/>
    <mergeCell ref="T51:U51"/>
    <mergeCell ref="R51:S51"/>
    <mergeCell ref="T50:U50"/>
    <mergeCell ref="R48:S48"/>
    <mergeCell ref="P49:Q49"/>
    <mergeCell ref="P48:Q48"/>
    <mergeCell ref="R49:S49"/>
    <mergeCell ref="R50:S50"/>
    <mergeCell ref="P50:Q50"/>
    <mergeCell ref="T48:U48"/>
    <mergeCell ref="T49:U49"/>
    <mergeCell ref="P52:Q52"/>
    <mergeCell ref="T43:U43"/>
    <mergeCell ref="Q32:Q33"/>
    <mergeCell ref="P43:Q43"/>
    <mergeCell ref="R43:S43"/>
    <mergeCell ref="Q34:Q35"/>
    <mergeCell ref="P42:U42"/>
    <mergeCell ref="T45:U45"/>
    <mergeCell ref="T47:U47"/>
    <mergeCell ref="T44:U44"/>
    <mergeCell ref="R47:S47"/>
    <mergeCell ref="R46:S46"/>
    <mergeCell ref="T46:U46"/>
    <mergeCell ref="R45:S45"/>
    <mergeCell ref="R44:S44"/>
    <mergeCell ref="P47:Q47"/>
    <mergeCell ref="L30:L31"/>
    <mergeCell ref="L32:L33"/>
    <mergeCell ref="M32:M33"/>
    <mergeCell ref="K32:K33"/>
    <mergeCell ref="N24:N25"/>
    <mergeCell ref="L24:L25"/>
    <mergeCell ref="L22:L23"/>
    <mergeCell ref="P45:Q45"/>
    <mergeCell ref="Q14:Q15"/>
    <mergeCell ref="Q16:Q17"/>
    <mergeCell ref="Q22:Q23"/>
    <mergeCell ref="Q20:Q21"/>
    <mergeCell ref="Q18:Q19"/>
    <mergeCell ref="Q24:Q25"/>
    <mergeCell ref="Q30:Q31"/>
    <mergeCell ref="Q26:Q27"/>
    <mergeCell ref="Q28:Q29"/>
    <mergeCell ref="L34:L35"/>
    <mergeCell ref="L28:L29"/>
    <mergeCell ref="N34:N35"/>
    <mergeCell ref="P44:Q44"/>
    <mergeCell ref="O34:O35"/>
    <mergeCell ref="N32:N33"/>
    <mergeCell ref="O28:O29"/>
    <mergeCell ref="M34:M35"/>
    <mergeCell ref="M28:M29"/>
    <mergeCell ref="N28:N29"/>
    <mergeCell ref="O24:O25"/>
    <mergeCell ref="M24:M25"/>
    <mergeCell ref="M26:M27"/>
    <mergeCell ref="N26:N27"/>
    <mergeCell ref="O26:O27"/>
    <mergeCell ref="O22:O23"/>
    <mergeCell ref="M30:M31"/>
    <mergeCell ref="O32:O33"/>
    <mergeCell ref="N30:N31"/>
    <mergeCell ref="O30:O31"/>
    <mergeCell ref="R8:X8"/>
    <mergeCell ref="Q10:Q11"/>
    <mergeCell ref="N16:N17"/>
    <mergeCell ref="N10:N11"/>
    <mergeCell ref="R9:X9"/>
    <mergeCell ref="O20:O21"/>
    <mergeCell ref="N20:N21"/>
    <mergeCell ref="W3:X3"/>
    <mergeCell ref="W4:X4"/>
    <mergeCell ref="T3:U3"/>
    <mergeCell ref="N3:P3"/>
    <mergeCell ref="N4:P4"/>
    <mergeCell ref="T4:U4"/>
    <mergeCell ref="N14:N15"/>
    <mergeCell ref="O18:O19"/>
    <mergeCell ref="O10:O11"/>
    <mergeCell ref="O14:O15"/>
    <mergeCell ref="N18:N19"/>
    <mergeCell ref="Q12:Q13"/>
    <mergeCell ref="J8:N8"/>
    <mergeCell ref="K10:K11"/>
    <mergeCell ref="L12:L13"/>
    <mergeCell ref="O12:O13"/>
    <mergeCell ref="N12:N13"/>
    <mergeCell ref="O16:O17"/>
    <mergeCell ref="K18:K19"/>
    <mergeCell ref="L10:L11"/>
    <mergeCell ref="J10:J11"/>
    <mergeCell ref="M10:M11"/>
    <mergeCell ref="K12:K13"/>
    <mergeCell ref="J12:J13"/>
    <mergeCell ref="M12:M13"/>
    <mergeCell ref="J22:J23"/>
    <mergeCell ref="J18:J19"/>
    <mergeCell ref="J24:J25"/>
    <mergeCell ref="J14:J15"/>
    <mergeCell ref="J16:J17"/>
    <mergeCell ref="J20:J21"/>
    <mergeCell ref="N22:N23"/>
    <mergeCell ref="L26:L27"/>
    <mergeCell ref="K22:K23"/>
    <mergeCell ref="M22:M23"/>
    <mergeCell ref="K26:K27"/>
    <mergeCell ref="K24:K25"/>
    <mergeCell ref="M20:M21"/>
    <mergeCell ref="M18:M19"/>
    <mergeCell ref="K14:K15"/>
    <mergeCell ref="M14:M15"/>
    <mergeCell ref="M16:M17"/>
    <mergeCell ref="K16:K17"/>
    <mergeCell ref="L14:L15"/>
    <mergeCell ref="L16:L17"/>
    <mergeCell ref="L20:L21"/>
    <mergeCell ref="K20:K21"/>
    <mergeCell ref="L18:L19"/>
    <mergeCell ref="J26:J27"/>
    <mergeCell ref="K28:K29"/>
    <mergeCell ref="J28:J29"/>
    <mergeCell ref="K30:K31"/>
    <mergeCell ref="J34:J35"/>
    <mergeCell ref="K34:K35"/>
    <mergeCell ref="B33:C33"/>
    <mergeCell ref="G43:H43"/>
    <mergeCell ref="F34:G34"/>
    <mergeCell ref="F33:G33"/>
    <mergeCell ref="D33:E33"/>
    <mergeCell ref="C43:D43"/>
    <mergeCell ref="B34:C34"/>
    <mergeCell ref="D34:E34"/>
    <mergeCell ref="B42:H42"/>
    <mergeCell ref="J30:J31"/>
    <mergeCell ref="J32:J33"/>
    <mergeCell ref="H44:H45"/>
    <mergeCell ref="G44:G45"/>
    <mergeCell ref="B44:B45"/>
    <mergeCell ref="C44:D45"/>
    <mergeCell ref="E44:E45"/>
    <mergeCell ref="F44:F45"/>
    <mergeCell ref="E46:E47"/>
    <mergeCell ref="E52:E53"/>
    <mergeCell ref="B52:B53"/>
    <mergeCell ref="H52:H53"/>
    <mergeCell ref="H46:H49"/>
    <mergeCell ref="H50:H51"/>
    <mergeCell ref="G54:G55"/>
    <mergeCell ref="G52:G53"/>
    <mergeCell ref="C54:D55"/>
    <mergeCell ref="E54:E55"/>
    <mergeCell ref="F54:F55"/>
    <mergeCell ref="C52:D53"/>
    <mergeCell ref="B46:B49"/>
    <mergeCell ref="C48:D49"/>
    <mergeCell ref="G50:G51"/>
    <mergeCell ref="B50:B51"/>
    <mergeCell ref="C50:D51"/>
    <mergeCell ref="C46:D47"/>
    <mergeCell ref="E50:E51"/>
    <mergeCell ref="F48:F49"/>
    <mergeCell ref="G46:G49"/>
    <mergeCell ref="F46:F47"/>
    <mergeCell ref="F50:F51"/>
    <mergeCell ref="E48:E49"/>
    <mergeCell ref="F52:F53"/>
    <mergeCell ref="H54:H55"/>
    <mergeCell ref="C71:D72"/>
    <mergeCell ref="E71:G72"/>
    <mergeCell ref="C70:T70"/>
    <mergeCell ref="C60:D61"/>
    <mergeCell ref="B63:H63"/>
    <mergeCell ref="F58:F59"/>
    <mergeCell ref="S71:S72"/>
    <mergeCell ref="K72:M72"/>
    <mergeCell ref="G60:G61"/>
    <mergeCell ref="F60:F61"/>
    <mergeCell ref="E58:E59"/>
    <mergeCell ref="B62:D62"/>
    <mergeCell ref="B58:B61"/>
    <mergeCell ref="E60:E61"/>
    <mergeCell ref="H58:H59"/>
    <mergeCell ref="C58:D59"/>
    <mergeCell ref="B56:B57"/>
    <mergeCell ref="H56:H57"/>
    <mergeCell ref="H60:H61"/>
    <mergeCell ref="F56:F57"/>
    <mergeCell ref="C56:D57"/>
    <mergeCell ref="K71:M71"/>
    <mergeCell ref="B54:B55"/>
    <mergeCell ref="K73:L73"/>
    <mergeCell ref="P73:Q73"/>
    <mergeCell ref="N71:N72"/>
    <mergeCell ref="O71:O72"/>
    <mergeCell ref="H73:J73"/>
    <mergeCell ref="G56:G57"/>
    <mergeCell ref="E56:E57"/>
    <mergeCell ref="G58:G59"/>
    <mergeCell ref="C73:D73"/>
    <mergeCell ref="E73:G73"/>
    <mergeCell ref="H71:J72"/>
    <mergeCell ref="C74:D74"/>
    <mergeCell ref="P74:Q74"/>
    <mergeCell ref="K74:L74"/>
    <mergeCell ref="C75:D75"/>
    <mergeCell ref="E75:G75"/>
    <mergeCell ref="H75:J75"/>
    <mergeCell ref="K75:L75"/>
    <mergeCell ref="E74:G74"/>
    <mergeCell ref="T74:U74"/>
    <mergeCell ref="H74:J74"/>
    <mergeCell ref="C77:D77"/>
    <mergeCell ref="H77:J77"/>
    <mergeCell ref="E77:G77"/>
    <mergeCell ref="K77:L77"/>
    <mergeCell ref="T81:U81"/>
    <mergeCell ref="T77:U77"/>
    <mergeCell ref="T80:U80"/>
    <mergeCell ref="T78:U78"/>
    <mergeCell ref="P75:Q75"/>
    <mergeCell ref="C78:D78"/>
    <mergeCell ref="H78:J78"/>
    <mergeCell ref="K78:L78"/>
    <mergeCell ref="C76:D76"/>
    <mergeCell ref="H76:J76"/>
    <mergeCell ref="E76:G76"/>
    <mergeCell ref="K76:L76"/>
    <mergeCell ref="P76:Q76"/>
    <mergeCell ref="P77:Q77"/>
    <mergeCell ref="T75:U75"/>
    <mergeCell ref="P53:Q53"/>
    <mergeCell ref="R53:S53"/>
    <mergeCell ref="T53:U53"/>
    <mergeCell ref="P87:R87"/>
    <mergeCell ref="P85:R85"/>
    <mergeCell ref="P83:R83"/>
    <mergeCell ref="P78:Q78"/>
    <mergeCell ref="P80:R80"/>
    <mergeCell ref="P81:R81"/>
    <mergeCell ref="T76:U76"/>
    <mergeCell ref="T73:U73"/>
    <mergeCell ref="T71:U72"/>
    <mergeCell ref="R71:R72"/>
    <mergeCell ref="P71:Q72"/>
  </mergeCells>
  <phoneticPr fontId="1"/>
  <dataValidations count="2">
    <dataValidation type="textLength" allowBlank="1" showInputMessage="1" showErrorMessage="1" error="このセルは入力禁止です。A28:D29" sqref="A28:D29 IW28:IZ29 SS28:SV29 ACO28:ACR29 AMK28:AMN29 AWG28:AWJ29 BGC28:BGF29 BPY28:BQB29 BZU28:BZX29 CJQ28:CJT29 CTM28:CTP29 DDI28:DDL29 DNE28:DNH29 DXA28:DXD29 EGW28:EGZ29 EQS28:EQV29 FAO28:FAR29 FKK28:FKN29 FUG28:FUJ29 GEC28:GEF29 GNY28:GOB29 GXU28:GXX29 HHQ28:HHT29 HRM28:HRP29 IBI28:IBL29 ILE28:ILH29 IVA28:IVD29 JEW28:JEZ29 JOS28:JOV29 JYO28:JYR29 KIK28:KIN29 KSG28:KSJ29 LCC28:LCF29 LLY28:LMB29 LVU28:LVX29 MFQ28:MFT29 MPM28:MPP29 MZI28:MZL29 NJE28:NJH29 NTA28:NTD29 OCW28:OCZ29 OMS28:OMV29 OWO28:OWR29 PGK28:PGN29 PQG28:PQJ29 QAC28:QAF29 QJY28:QKB29 QTU28:QTX29 RDQ28:RDT29 RNM28:RNP29 RXI28:RXL29 SHE28:SHH29 SRA28:SRD29 TAW28:TAZ29 TKS28:TKV29 TUO28:TUR29 UEK28:UEN29 UOG28:UOJ29 UYC28:UYF29 VHY28:VIB29 VRU28:VRX29 WBQ28:WBT29 WLM28:WLP29 WVI28:WVL29 A65564:D65565 IW65564:IZ65565 SS65564:SV65565 ACO65564:ACR65565 AMK65564:AMN65565 AWG65564:AWJ65565 BGC65564:BGF65565 BPY65564:BQB65565 BZU65564:BZX65565 CJQ65564:CJT65565 CTM65564:CTP65565 DDI65564:DDL65565 DNE65564:DNH65565 DXA65564:DXD65565 EGW65564:EGZ65565 EQS65564:EQV65565 FAO65564:FAR65565 FKK65564:FKN65565 FUG65564:FUJ65565 GEC65564:GEF65565 GNY65564:GOB65565 GXU65564:GXX65565 HHQ65564:HHT65565 HRM65564:HRP65565 IBI65564:IBL65565 ILE65564:ILH65565 IVA65564:IVD65565 JEW65564:JEZ65565 JOS65564:JOV65565 JYO65564:JYR65565 KIK65564:KIN65565 KSG65564:KSJ65565 LCC65564:LCF65565 LLY65564:LMB65565 LVU65564:LVX65565 MFQ65564:MFT65565 MPM65564:MPP65565 MZI65564:MZL65565 NJE65564:NJH65565 NTA65564:NTD65565 OCW65564:OCZ65565 OMS65564:OMV65565 OWO65564:OWR65565 PGK65564:PGN65565 PQG65564:PQJ65565 QAC65564:QAF65565 QJY65564:QKB65565 QTU65564:QTX65565 RDQ65564:RDT65565 RNM65564:RNP65565 RXI65564:RXL65565 SHE65564:SHH65565 SRA65564:SRD65565 TAW65564:TAZ65565 TKS65564:TKV65565 TUO65564:TUR65565 UEK65564:UEN65565 UOG65564:UOJ65565 UYC65564:UYF65565 VHY65564:VIB65565 VRU65564:VRX65565 WBQ65564:WBT65565 WLM65564:WLP65565 WVI65564:WVL65565 A131100:D131101 IW131100:IZ131101 SS131100:SV131101 ACO131100:ACR131101 AMK131100:AMN131101 AWG131100:AWJ131101 BGC131100:BGF131101 BPY131100:BQB131101 BZU131100:BZX131101 CJQ131100:CJT131101 CTM131100:CTP131101 DDI131100:DDL131101 DNE131100:DNH131101 DXA131100:DXD131101 EGW131100:EGZ131101 EQS131100:EQV131101 FAO131100:FAR131101 FKK131100:FKN131101 FUG131100:FUJ131101 GEC131100:GEF131101 GNY131100:GOB131101 GXU131100:GXX131101 HHQ131100:HHT131101 HRM131100:HRP131101 IBI131100:IBL131101 ILE131100:ILH131101 IVA131100:IVD131101 JEW131100:JEZ131101 JOS131100:JOV131101 JYO131100:JYR131101 KIK131100:KIN131101 KSG131100:KSJ131101 LCC131100:LCF131101 LLY131100:LMB131101 LVU131100:LVX131101 MFQ131100:MFT131101 MPM131100:MPP131101 MZI131100:MZL131101 NJE131100:NJH131101 NTA131100:NTD131101 OCW131100:OCZ131101 OMS131100:OMV131101 OWO131100:OWR131101 PGK131100:PGN131101 PQG131100:PQJ131101 QAC131100:QAF131101 QJY131100:QKB131101 QTU131100:QTX131101 RDQ131100:RDT131101 RNM131100:RNP131101 RXI131100:RXL131101 SHE131100:SHH131101 SRA131100:SRD131101 TAW131100:TAZ131101 TKS131100:TKV131101 TUO131100:TUR131101 UEK131100:UEN131101 UOG131100:UOJ131101 UYC131100:UYF131101 VHY131100:VIB131101 VRU131100:VRX131101 WBQ131100:WBT131101 WLM131100:WLP131101 WVI131100:WVL131101 A196636:D196637 IW196636:IZ196637 SS196636:SV196637 ACO196636:ACR196637 AMK196636:AMN196637 AWG196636:AWJ196637 BGC196636:BGF196637 BPY196636:BQB196637 BZU196636:BZX196637 CJQ196636:CJT196637 CTM196636:CTP196637 DDI196636:DDL196637 DNE196636:DNH196637 DXA196636:DXD196637 EGW196636:EGZ196637 EQS196636:EQV196637 FAO196636:FAR196637 FKK196636:FKN196637 FUG196636:FUJ196637 GEC196636:GEF196637 GNY196636:GOB196637 GXU196636:GXX196637 HHQ196636:HHT196637 HRM196636:HRP196637 IBI196636:IBL196637 ILE196636:ILH196637 IVA196636:IVD196637 JEW196636:JEZ196637 JOS196636:JOV196637 JYO196636:JYR196637 KIK196636:KIN196637 KSG196636:KSJ196637 LCC196636:LCF196637 LLY196636:LMB196637 LVU196636:LVX196637 MFQ196636:MFT196637 MPM196636:MPP196637 MZI196636:MZL196637 NJE196636:NJH196637 NTA196636:NTD196637 OCW196636:OCZ196637 OMS196636:OMV196637 OWO196636:OWR196637 PGK196636:PGN196637 PQG196636:PQJ196637 QAC196636:QAF196637 QJY196636:QKB196637 QTU196636:QTX196637 RDQ196636:RDT196637 RNM196636:RNP196637 RXI196636:RXL196637 SHE196636:SHH196637 SRA196636:SRD196637 TAW196636:TAZ196637 TKS196636:TKV196637 TUO196636:TUR196637 UEK196636:UEN196637 UOG196636:UOJ196637 UYC196636:UYF196637 VHY196636:VIB196637 VRU196636:VRX196637 WBQ196636:WBT196637 WLM196636:WLP196637 WVI196636:WVL196637 A262172:D262173 IW262172:IZ262173 SS262172:SV262173 ACO262172:ACR262173 AMK262172:AMN262173 AWG262172:AWJ262173 BGC262172:BGF262173 BPY262172:BQB262173 BZU262172:BZX262173 CJQ262172:CJT262173 CTM262172:CTP262173 DDI262172:DDL262173 DNE262172:DNH262173 DXA262172:DXD262173 EGW262172:EGZ262173 EQS262172:EQV262173 FAO262172:FAR262173 FKK262172:FKN262173 FUG262172:FUJ262173 GEC262172:GEF262173 GNY262172:GOB262173 GXU262172:GXX262173 HHQ262172:HHT262173 HRM262172:HRP262173 IBI262172:IBL262173 ILE262172:ILH262173 IVA262172:IVD262173 JEW262172:JEZ262173 JOS262172:JOV262173 JYO262172:JYR262173 KIK262172:KIN262173 KSG262172:KSJ262173 LCC262172:LCF262173 LLY262172:LMB262173 LVU262172:LVX262173 MFQ262172:MFT262173 MPM262172:MPP262173 MZI262172:MZL262173 NJE262172:NJH262173 NTA262172:NTD262173 OCW262172:OCZ262173 OMS262172:OMV262173 OWO262172:OWR262173 PGK262172:PGN262173 PQG262172:PQJ262173 QAC262172:QAF262173 QJY262172:QKB262173 QTU262172:QTX262173 RDQ262172:RDT262173 RNM262172:RNP262173 RXI262172:RXL262173 SHE262172:SHH262173 SRA262172:SRD262173 TAW262172:TAZ262173 TKS262172:TKV262173 TUO262172:TUR262173 UEK262172:UEN262173 UOG262172:UOJ262173 UYC262172:UYF262173 VHY262172:VIB262173 VRU262172:VRX262173 WBQ262172:WBT262173 WLM262172:WLP262173 WVI262172:WVL262173 A327708:D327709 IW327708:IZ327709 SS327708:SV327709 ACO327708:ACR327709 AMK327708:AMN327709 AWG327708:AWJ327709 BGC327708:BGF327709 BPY327708:BQB327709 BZU327708:BZX327709 CJQ327708:CJT327709 CTM327708:CTP327709 DDI327708:DDL327709 DNE327708:DNH327709 DXA327708:DXD327709 EGW327708:EGZ327709 EQS327708:EQV327709 FAO327708:FAR327709 FKK327708:FKN327709 FUG327708:FUJ327709 GEC327708:GEF327709 GNY327708:GOB327709 GXU327708:GXX327709 HHQ327708:HHT327709 HRM327708:HRP327709 IBI327708:IBL327709 ILE327708:ILH327709 IVA327708:IVD327709 JEW327708:JEZ327709 JOS327708:JOV327709 JYO327708:JYR327709 KIK327708:KIN327709 KSG327708:KSJ327709 LCC327708:LCF327709 LLY327708:LMB327709 LVU327708:LVX327709 MFQ327708:MFT327709 MPM327708:MPP327709 MZI327708:MZL327709 NJE327708:NJH327709 NTA327708:NTD327709 OCW327708:OCZ327709 OMS327708:OMV327709 OWO327708:OWR327709 PGK327708:PGN327709 PQG327708:PQJ327709 QAC327708:QAF327709 QJY327708:QKB327709 QTU327708:QTX327709 RDQ327708:RDT327709 RNM327708:RNP327709 RXI327708:RXL327709 SHE327708:SHH327709 SRA327708:SRD327709 TAW327708:TAZ327709 TKS327708:TKV327709 TUO327708:TUR327709 UEK327708:UEN327709 UOG327708:UOJ327709 UYC327708:UYF327709 VHY327708:VIB327709 VRU327708:VRX327709 WBQ327708:WBT327709 WLM327708:WLP327709 WVI327708:WVL327709 A393244:D393245 IW393244:IZ393245 SS393244:SV393245 ACO393244:ACR393245 AMK393244:AMN393245 AWG393244:AWJ393245 BGC393244:BGF393245 BPY393244:BQB393245 BZU393244:BZX393245 CJQ393244:CJT393245 CTM393244:CTP393245 DDI393244:DDL393245 DNE393244:DNH393245 DXA393244:DXD393245 EGW393244:EGZ393245 EQS393244:EQV393245 FAO393244:FAR393245 FKK393244:FKN393245 FUG393244:FUJ393245 GEC393244:GEF393245 GNY393244:GOB393245 GXU393244:GXX393245 HHQ393244:HHT393245 HRM393244:HRP393245 IBI393244:IBL393245 ILE393244:ILH393245 IVA393244:IVD393245 JEW393244:JEZ393245 JOS393244:JOV393245 JYO393244:JYR393245 KIK393244:KIN393245 KSG393244:KSJ393245 LCC393244:LCF393245 LLY393244:LMB393245 LVU393244:LVX393245 MFQ393244:MFT393245 MPM393244:MPP393245 MZI393244:MZL393245 NJE393244:NJH393245 NTA393244:NTD393245 OCW393244:OCZ393245 OMS393244:OMV393245 OWO393244:OWR393245 PGK393244:PGN393245 PQG393244:PQJ393245 QAC393244:QAF393245 QJY393244:QKB393245 QTU393244:QTX393245 RDQ393244:RDT393245 RNM393244:RNP393245 RXI393244:RXL393245 SHE393244:SHH393245 SRA393244:SRD393245 TAW393244:TAZ393245 TKS393244:TKV393245 TUO393244:TUR393245 UEK393244:UEN393245 UOG393244:UOJ393245 UYC393244:UYF393245 VHY393244:VIB393245 VRU393244:VRX393245 WBQ393244:WBT393245 WLM393244:WLP393245 WVI393244:WVL393245 A458780:D458781 IW458780:IZ458781 SS458780:SV458781 ACO458780:ACR458781 AMK458780:AMN458781 AWG458780:AWJ458781 BGC458780:BGF458781 BPY458780:BQB458781 BZU458780:BZX458781 CJQ458780:CJT458781 CTM458780:CTP458781 DDI458780:DDL458781 DNE458780:DNH458781 DXA458780:DXD458781 EGW458780:EGZ458781 EQS458780:EQV458781 FAO458780:FAR458781 FKK458780:FKN458781 FUG458780:FUJ458781 GEC458780:GEF458781 GNY458780:GOB458781 GXU458780:GXX458781 HHQ458780:HHT458781 HRM458780:HRP458781 IBI458780:IBL458781 ILE458780:ILH458781 IVA458780:IVD458781 JEW458780:JEZ458781 JOS458780:JOV458781 JYO458780:JYR458781 KIK458780:KIN458781 KSG458780:KSJ458781 LCC458780:LCF458781 LLY458780:LMB458781 LVU458780:LVX458781 MFQ458780:MFT458781 MPM458780:MPP458781 MZI458780:MZL458781 NJE458780:NJH458781 NTA458780:NTD458781 OCW458780:OCZ458781 OMS458780:OMV458781 OWO458780:OWR458781 PGK458780:PGN458781 PQG458780:PQJ458781 QAC458780:QAF458781 QJY458780:QKB458781 QTU458780:QTX458781 RDQ458780:RDT458781 RNM458780:RNP458781 RXI458780:RXL458781 SHE458780:SHH458781 SRA458780:SRD458781 TAW458780:TAZ458781 TKS458780:TKV458781 TUO458780:TUR458781 UEK458780:UEN458781 UOG458780:UOJ458781 UYC458780:UYF458781 VHY458780:VIB458781 VRU458780:VRX458781 WBQ458780:WBT458781 WLM458780:WLP458781 WVI458780:WVL458781 A524316:D524317 IW524316:IZ524317 SS524316:SV524317 ACO524316:ACR524317 AMK524316:AMN524317 AWG524316:AWJ524317 BGC524316:BGF524317 BPY524316:BQB524317 BZU524316:BZX524317 CJQ524316:CJT524317 CTM524316:CTP524317 DDI524316:DDL524317 DNE524316:DNH524317 DXA524316:DXD524317 EGW524316:EGZ524317 EQS524316:EQV524317 FAO524316:FAR524317 FKK524316:FKN524317 FUG524316:FUJ524317 GEC524316:GEF524317 GNY524316:GOB524317 GXU524316:GXX524317 HHQ524316:HHT524317 HRM524316:HRP524317 IBI524316:IBL524317 ILE524316:ILH524317 IVA524316:IVD524317 JEW524316:JEZ524317 JOS524316:JOV524317 JYO524316:JYR524317 KIK524316:KIN524317 KSG524316:KSJ524317 LCC524316:LCF524317 LLY524316:LMB524317 LVU524316:LVX524317 MFQ524316:MFT524317 MPM524316:MPP524317 MZI524316:MZL524317 NJE524316:NJH524317 NTA524316:NTD524317 OCW524316:OCZ524317 OMS524316:OMV524317 OWO524316:OWR524317 PGK524316:PGN524317 PQG524316:PQJ524317 QAC524316:QAF524317 QJY524316:QKB524317 QTU524316:QTX524317 RDQ524316:RDT524317 RNM524316:RNP524317 RXI524316:RXL524317 SHE524316:SHH524317 SRA524316:SRD524317 TAW524316:TAZ524317 TKS524316:TKV524317 TUO524316:TUR524317 UEK524316:UEN524317 UOG524316:UOJ524317 UYC524316:UYF524317 VHY524316:VIB524317 VRU524316:VRX524317 WBQ524316:WBT524317 WLM524316:WLP524317 WVI524316:WVL524317 A589852:D589853 IW589852:IZ589853 SS589852:SV589853 ACO589852:ACR589853 AMK589852:AMN589853 AWG589852:AWJ589853 BGC589852:BGF589853 BPY589852:BQB589853 BZU589852:BZX589853 CJQ589852:CJT589853 CTM589852:CTP589853 DDI589852:DDL589853 DNE589852:DNH589853 DXA589852:DXD589853 EGW589852:EGZ589853 EQS589852:EQV589853 FAO589852:FAR589853 FKK589852:FKN589853 FUG589852:FUJ589853 GEC589852:GEF589853 GNY589852:GOB589853 GXU589852:GXX589853 HHQ589852:HHT589853 HRM589852:HRP589853 IBI589852:IBL589853 ILE589852:ILH589853 IVA589852:IVD589853 JEW589852:JEZ589853 JOS589852:JOV589853 JYO589852:JYR589853 KIK589852:KIN589853 KSG589852:KSJ589853 LCC589852:LCF589853 LLY589852:LMB589853 LVU589852:LVX589853 MFQ589852:MFT589853 MPM589852:MPP589853 MZI589852:MZL589853 NJE589852:NJH589853 NTA589852:NTD589853 OCW589852:OCZ589853 OMS589852:OMV589853 OWO589852:OWR589853 PGK589852:PGN589853 PQG589852:PQJ589853 QAC589852:QAF589853 QJY589852:QKB589853 QTU589852:QTX589853 RDQ589852:RDT589853 RNM589852:RNP589853 RXI589852:RXL589853 SHE589852:SHH589853 SRA589852:SRD589853 TAW589852:TAZ589853 TKS589852:TKV589853 TUO589852:TUR589853 UEK589852:UEN589853 UOG589852:UOJ589853 UYC589852:UYF589853 VHY589852:VIB589853 VRU589852:VRX589853 WBQ589852:WBT589853 WLM589852:WLP589853 WVI589852:WVL589853 A655388:D655389 IW655388:IZ655389 SS655388:SV655389 ACO655388:ACR655389 AMK655388:AMN655389 AWG655388:AWJ655389 BGC655388:BGF655389 BPY655388:BQB655389 BZU655388:BZX655389 CJQ655388:CJT655389 CTM655388:CTP655389 DDI655388:DDL655389 DNE655388:DNH655389 DXA655388:DXD655389 EGW655388:EGZ655389 EQS655388:EQV655389 FAO655388:FAR655389 FKK655388:FKN655389 FUG655388:FUJ655389 GEC655388:GEF655389 GNY655388:GOB655389 GXU655388:GXX655389 HHQ655388:HHT655389 HRM655388:HRP655389 IBI655388:IBL655389 ILE655388:ILH655389 IVA655388:IVD655389 JEW655388:JEZ655389 JOS655388:JOV655389 JYO655388:JYR655389 KIK655388:KIN655389 KSG655388:KSJ655389 LCC655388:LCF655389 LLY655388:LMB655389 LVU655388:LVX655389 MFQ655388:MFT655389 MPM655388:MPP655389 MZI655388:MZL655389 NJE655388:NJH655389 NTA655388:NTD655389 OCW655388:OCZ655389 OMS655388:OMV655389 OWO655388:OWR655389 PGK655388:PGN655389 PQG655388:PQJ655389 QAC655388:QAF655389 QJY655388:QKB655389 QTU655388:QTX655389 RDQ655388:RDT655389 RNM655388:RNP655389 RXI655388:RXL655389 SHE655388:SHH655389 SRA655388:SRD655389 TAW655388:TAZ655389 TKS655388:TKV655389 TUO655388:TUR655389 UEK655388:UEN655389 UOG655388:UOJ655389 UYC655388:UYF655389 VHY655388:VIB655389 VRU655388:VRX655389 WBQ655388:WBT655389 WLM655388:WLP655389 WVI655388:WVL655389 A720924:D720925 IW720924:IZ720925 SS720924:SV720925 ACO720924:ACR720925 AMK720924:AMN720925 AWG720924:AWJ720925 BGC720924:BGF720925 BPY720924:BQB720925 BZU720924:BZX720925 CJQ720924:CJT720925 CTM720924:CTP720925 DDI720924:DDL720925 DNE720924:DNH720925 DXA720924:DXD720925 EGW720924:EGZ720925 EQS720924:EQV720925 FAO720924:FAR720925 FKK720924:FKN720925 FUG720924:FUJ720925 GEC720924:GEF720925 GNY720924:GOB720925 GXU720924:GXX720925 HHQ720924:HHT720925 HRM720924:HRP720925 IBI720924:IBL720925 ILE720924:ILH720925 IVA720924:IVD720925 JEW720924:JEZ720925 JOS720924:JOV720925 JYO720924:JYR720925 KIK720924:KIN720925 KSG720924:KSJ720925 LCC720924:LCF720925 LLY720924:LMB720925 LVU720924:LVX720925 MFQ720924:MFT720925 MPM720924:MPP720925 MZI720924:MZL720925 NJE720924:NJH720925 NTA720924:NTD720925 OCW720924:OCZ720925 OMS720924:OMV720925 OWO720924:OWR720925 PGK720924:PGN720925 PQG720924:PQJ720925 QAC720924:QAF720925 QJY720924:QKB720925 QTU720924:QTX720925 RDQ720924:RDT720925 RNM720924:RNP720925 RXI720924:RXL720925 SHE720924:SHH720925 SRA720924:SRD720925 TAW720924:TAZ720925 TKS720924:TKV720925 TUO720924:TUR720925 UEK720924:UEN720925 UOG720924:UOJ720925 UYC720924:UYF720925 VHY720924:VIB720925 VRU720924:VRX720925 WBQ720924:WBT720925 WLM720924:WLP720925 WVI720924:WVL720925 A786460:D786461 IW786460:IZ786461 SS786460:SV786461 ACO786460:ACR786461 AMK786460:AMN786461 AWG786460:AWJ786461 BGC786460:BGF786461 BPY786460:BQB786461 BZU786460:BZX786461 CJQ786460:CJT786461 CTM786460:CTP786461 DDI786460:DDL786461 DNE786460:DNH786461 DXA786460:DXD786461 EGW786460:EGZ786461 EQS786460:EQV786461 FAO786460:FAR786461 FKK786460:FKN786461 FUG786460:FUJ786461 GEC786460:GEF786461 GNY786460:GOB786461 GXU786460:GXX786461 HHQ786460:HHT786461 HRM786460:HRP786461 IBI786460:IBL786461 ILE786460:ILH786461 IVA786460:IVD786461 JEW786460:JEZ786461 JOS786460:JOV786461 JYO786460:JYR786461 KIK786460:KIN786461 KSG786460:KSJ786461 LCC786460:LCF786461 LLY786460:LMB786461 LVU786460:LVX786461 MFQ786460:MFT786461 MPM786460:MPP786461 MZI786460:MZL786461 NJE786460:NJH786461 NTA786460:NTD786461 OCW786460:OCZ786461 OMS786460:OMV786461 OWO786460:OWR786461 PGK786460:PGN786461 PQG786460:PQJ786461 QAC786460:QAF786461 QJY786460:QKB786461 QTU786460:QTX786461 RDQ786460:RDT786461 RNM786460:RNP786461 RXI786460:RXL786461 SHE786460:SHH786461 SRA786460:SRD786461 TAW786460:TAZ786461 TKS786460:TKV786461 TUO786460:TUR786461 UEK786460:UEN786461 UOG786460:UOJ786461 UYC786460:UYF786461 VHY786460:VIB786461 VRU786460:VRX786461 WBQ786460:WBT786461 WLM786460:WLP786461 WVI786460:WVL786461 A851996:D851997 IW851996:IZ851997 SS851996:SV851997 ACO851996:ACR851997 AMK851996:AMN851997 AWG851996:AWJ851997 BGC851996:BGF851997 BPY851996:BQB851997 BZU851996:BZX851997 CJQ851996:CJT851997 CTM851996:CTP851997 DDI851996:DDL851997 DNE851996:DNH851997 DXA851996:DXD851997 EGW851996:EGZ851997 EQS851996:EQV851997 FAO851996:FAR851997 FKK851996:FKN851997 FUG851996:FUJ851997 GEC851996:GEF851997 GNY851996:GOB851997 GXU851996:GXX851997 HHQ851996:HHT851997 HRM851996:HRP851997 IBI851996:IBL851997 ILE851996:ILH851997 IVA851996:IVD851997 JEW851996:JEZ851997 JOS851996:JOV851997 JYO851996:JYR851997 KIK851996:KIN851997 KSG851996:KSJ851997 LCC851996:LCF851997 LLY851996:LMB851997 LVU851996:LVX851997 MFQ851996:MFT851997 MPM851996:MPP851997 MZI851996:MZL851997 NJE851996:NJH851997 NTA851996:NTD851997 OCW851996:OCZ851997 OMS851996:OMV851997 OWO851996:OWR851997 PGK851996:PGN851997 PQG851996:PQJ851997 QAC851996:QAF851997 QJY851996:QKB851997 QTU851996:QTX851997 RDQ851996:RDT851997 RNM851996:RNP851997 RXI851996:RXL851997 SHE851996:SHH851997 SRA851996:SRD851997 TAW851996:TAZ851997 TKS851996:TKV851997 TUO851996:TUR851997 UEK851996:UEN851997 UOG851996:UOJ851997 UYC851996:UYF851997 VHY851996:VIB851997 VRU851996:VRX851997 WBQ851996:WBT851997 WLM851996:WLP851997 WVI851996:WVL851997 A917532:D917533 IW917532:IZ917533 SS917532:SV917533 ACO917532:ACR917533 AMK917532:AMN917533 AWG917532:AWJ917533 BGC917532:BGF917533 BPY917532:BQB917533 BZU917532:BZX917533 CJQ917532:CJT917533 CTM917532:CTP917533 DDI917532:DDL917533 DNE917532:DNH917533 DXA917532:DXD917533 EGW917532:EGZ917533 EQS917532:EQV917533 FAO917532:FAR917533 FKK917532:FKN917533 FUG917532:FUJ917533 GEC917532:GEF917533 GNY917532:GOB917533 GXU917532:GXX917533 HHQ917532:HHT917533 HRM917532:HRP917533 IBI917532:IBL917533 ILE917532:ILH917533 IVA917532:IVD917533 JEW917532:JEZ917533 JOS917532:JOV917533 JYO917532:JYR917533 KIK917532:KIN917533 KSG917532:KSJ917533 LCC917532:LCF917533 LLY917532:LMB917533 LVU917532:LVX917533 MFQ917532:MFT917533 MPM917532:MPP917533 MZI917532:MZL917533 NJE917532:NJH917533 NTA917532:NTD917533 OCW917532:OCZ917533 OMS917532:OMV917533 OWO917532:OWR917533 PGK917532:PGN917533 PQG917532:PQJ917533 QAC917532:QAF917533 QJY917532:QKB917533 QTU917532:QTX917533 RDQ917532:RDT917533 RNM917532:RNP917533 RXI917532:RXL917533 SHE917532:SHH917533 SRA917532:SRD917533 TAW917532:TAZ917533 TKS917532:TKV917533 TUO917532:TUR917533 UEK917532:UEN917533 UOG917532:UOJ917533 UYC917532:UYF917533 VHY917532:VIB917533 VRU917532:VRX917533 WBQ917532:WBT917533 WLM917532:WLP917533 WVI917532:WVL917533 A983068:D983069 IW983068:IZ983069 SS983068:SV983069 ACO983068:ACR983069 AMK983068:AMN983069 AWG983068:AWJ983069 BGC983068:BGF983069 BPY983068:BQB983069 BZU983068:BZX983069 CJQ983068:CJT983069 CTM983068:CTP983069 DDI983068:DDL983069 DNE983068:DNH983069 DXA983068:DXD983069 EGW983068:EGZ983069 EQS983068:EQV983069 FAO983068:FAR983069 FKK983068:FKN983069 FUG983068:FUJ983069 GEC983068:GEF983069 GNY983068:GOB983069 GXU983068:GXX983069 HHQ983068:HHT983069 HRM983068:HRP983069 IBI983068:IBL983069 ILE983068:ILH983069 IVA983068:IVD983069 JEW983068:JEZ983069 JOS983068:JOV983069 JYO983068:JYR983069 KIK983068:KIN983069 KSG983068:KSJ983069 LCC983068:LCF983069 LLY983068:LMB983069 LVU983068:LVX983069 MFQ983068:MFT983069 MPM983068:MPP983069 MZI983068:MZL983069 NJE983068:NJH983069 NTA983068:NTD983069 OCW983068:OCZ983069 OMS983068:OMV983069 OWO983068:OWR983069 PGK983068:PGN983069 PQG983068:PQJ983069 QAC983068:QAF983069 QJY983068:QKB983069 QTU983068:QTX983069 RDQ983068:RDT983069 RNM983068:RNP983069 RXI983068:RXL983069 SHE983068:SHH983069 SRA983068:SRD983069 TAW983068:TAZ983069 TKS983068:TKV983069 TUO983068:TUR983069 UEK983068:UEN983069 UOG983068:UOJ983069 UYC983068:UYF983069 VHY983068:VIB983069 VRU983068:VRX983069 WBQ983068:WBT983069 WLM983068:WLP983069 WVI983068:WVL983069 Y57:Y61 JU57:JU61 TQ57:TQ61 ADM57:ADM61 ANI57:ANI61 AXE57:AXE61 BHA57:BHA61 BQW57:BQW61 CAS57:CAS61 CKO57:CKO61 CUK57:CUK61 DEG57:DEG61 DOC57:DOC61 DXY57:DXY61 EHU57:EHU61 ERQ57:ERQ61 FBM57:FBM61 FLI57:FLI61 FVE57:FVE61 GFA57:GFA61 GOW57:GOW61 GYS57:GYS61 HIO57:HIO61 HSK57:HSK61 ICG57:ICG61 IMC57:IMC61 IVY57:IVY61 JFU57:JFU61 JPQ57:JPQ61 JZM57:JZM61 KJI57:KJI61 KTE57:KTE61 LDA57:LDA61 LMW57:LMW61 LWS57:LWS61 MGO57:MGO61 MQK57:MQK61 NAG57:NAG61 NKC57:NKC61 NTY57:NTY61 ODU57:ODU61 ONQ57:ONQ61 OXM57:OXM61 PHI57:PHI61 PRE57:PRE61 QBA57:QBA61 QKW57:QKW61 QUS57:QUS61 REO57:REO61 ROK57:ROK61 RYG57:RYG61 SIC57:SIC61 SRY57:SRY61 TBU57:TBU61 TLQ57:TLQ61 TVM57:TVM61 UFI57:UFI61 UPE57:UPE61 UZA57:UZA61 VIW57:VIW61 VSS57:VSS61 WCO57:WCO61 WMK57:WMK61 WWG57:WWG61 Y65593:Y65597 JU65593:JU65597 TQ65593:TQ65597 ADM65593:ADM65597 ANI65593:ANI65597 AXE65593:AXE65597 BHA65593:BHA65597 BQW65593:BQW65597 CAS65593:CAS65597 CKO65593:CKO65597 CUK65593:CUK65597 DEG65593:DEG65597 DOC65593:DOC65597 DXY65593:DXY65597 EHU65593:EHU65597 ERQ65593:ERQ65597 FBM65593:FBM65597 FLI65593:FLI65597 FVE65593:FVE65597 GFA65593:GFA65597 GOW65593:GOW65597 GYS65593:GYS65597 HIO65593:HIO65597 HSK65593:HSK65597 ICG65593:ICG65597 IMC65593:IMC65597 IVY65593:IVY65597 JFU65593:JFU65597 JPQ65593:JPQ65597 JZM65593:JZM65597 KJI65593:KJI65597 KTE65593:KTE65597 LDA65593:LDA65597 LMW65593:LMW65597 LWS65593:LWS65597 MGO65593:MGO65597 MQK65593:MQK65597 NAG65593:NAG65597 NKC65593:NKC65597 NTY65593:NTY65597 ODU65593:ODU65597 ONQ65593:ONQ65597 OXM65593:OXM65597 PHI65593:PHI65597 PRE65593:PRE65597 QBA65593:QBA65597 QKW65593:QKW65597 QUS65593:QUS65597 REO65593:REO65597 ROK65593:ROK65597 RYG65593:RYG65597 SIC65593:SIC65597 SRY65593:SRY65597 TBU65593:TBU65597 TLQ65593:TLQ65597 TVM65593:TVM65597 UFI65593:UFI65597 UPE65593:UPE65597 UZA65593:UZA65597 VIW65593:VIW65597 VSS65593:VSS65597 WCO65593:WCO65597 WMK65593:WMK65597 WWG65593:WWG65597 Y131129:Y131133 JU131129:JU131133 TQ131129:TQ131133 ADM131129:ADM131133 ANI131129:ANI131133 AXE131129:AXE131133 BHA131129:BHA131133 BQW131129:BQW131133 CAS131129:CAS131133 CKO131129:CKO131133 CUK131129:CUK131133 DEG131129:DEG131133 DOC131129:DOC131133 DXY131129:DXY131133 EHU131129:EHU131133 ERQ131129:ERQ131133 FBM131129:FBM131133 FLI131129:FLI131133 FVE131129:FVE131133 GFA131129:GFA131133 GOW131129:GOW131133 GYS131129:GYS131133 HIO131129:HIO131133 HSK131129:HSK131133 ICG131129:ICG131133 IMC131129:IMC131133 IVY131129:IVY131133 JFU131129:JFU131133 JPQ131129:JPQ131133 JZM131129:JZM131133 KJI131129:KJI131133 KTE131129:KTE131133 LDA131129:LDA131133 LMW131129:LMW131133 LWS131129:LWS131133 MGO131129:MGO131133 MQK131129:MQK131133 NAG131129:NAG131133 NKC131129:NKC131133 NTY131129:NTY131133 ODU131129:ODU131133 ONQ131129:ONQ131133 OXM131129:OXM131133 PHI131129:PHI131133 PRE131129:PRE131133 QBA131129:QBA131133 QKW131129:QKW131133 QUS131129:QUS131133 REO131129:REO131133 ROK131129:ROK131133 RYG131129:RYG131133 SIC131129:SIC131133 SRY131129:SRY131133 TBU131129:TBU131133 TLQ131129:TLQ131133 TVM131129:TVM131133 UFI131129:UFI131133 UPE131129:UPE131133 UZA131129:UZA131133 VIW131129:VIW131133 VSS131129:VSS131133 WCO131129:WCO131133 WMK131129:WMK131133 WWG131129:WWG131133 Y196665:Y196669 JU196665:JU196669 TQ196665:TQ196669 ADM196665:ADM196669 ANI196665:ANI196669 AXE196665:AXE196669 BHA196665:BHA196669 BQW196665:BQW196669 CAS196665:CAS196669 CKO196665:CKO196669 CUK196665:CUK196669 DEG196665:DEG196669 DOC196665:DOC196669 DXY196665:DXY196669 EHU196665:EHU196669 ERQ196665:ERQ196669 FBM196665:FBM196669 FLI196665:FLI196669 FVE196665:FVE196669 GFA196665:GFA196669 GOW196665:GOW196669 GYS196665:GYS196669 HIO196665:HIO196669 HSK196665:HSK196669 ICG196665:ICG196669 IMC196665:IMC196669 IVY196665:IVY196669 JFU196665:JFU196669 JPQ196665:JPQ196669 JZM196665:JZM196669 KJI196665:KJI196669 KTE196665:KTE196669 LDA196665:LDA196669 LMW196665:LMW196669 LWS196665:LWS196669 MGO196665:MGO196669 MQK196665:MQK196669 NAG196665:NAG196669 NKC196665:NKC196669 NTY196665:NTY196669 ODU196665:ODU196669 ONQ196665:ONQ196669 OXM196665:OXM196669 PHI196665:PHI196669 PRE196665:PRE196669 QBA196665:QBA196669 QKW196665:QKW196669 QUS196665:QUS196669 REO196665:REO196669 ROK196665:ROK196669 RYG196665:RYG196669 SIC196665:SIC196669 SRY196665:SRY196669 TBU196665:TBU196669 TLQ196665:TLQ196669 TVM196665:TVM196669 UFI196665:UFI196669 UPE196665:UPE196669 UZA196665:UZA196669 VIW196665:VIW196669 VSS196665:VSS196669 WCO196665:WCO196669 WMK196665:WMK196669 WWG196665:WWG196669 Y262201:Y262205 JU262201:JU262205 TQ262201:TQ262205 ADM262201:ADM262205 ANI262201:ANI262205 AXE262201:AXE262205 BHA262201:BHA262205 BQW262201:BQW262205 CAS262201:CAS262205 CKO262201:CKO262205 CUK262201:CUK262205 DEG262201:DEG262205 DOC262201:DOC262205 DXY262201:DXY262205 EHU262201:EHU262205 ERQ262201:ERQ262205 FBM262201:FBM262205 FLI262201:FLI262205 FVE262201:FVE262205 GFA262201:GFA262205 GOW262201:GOW262205 GYS262201:GYS262205 HIO262201:HIO262205 HSK262201:HSK262205 ICG262201:ICG262205 IMC262201:IMC262205 IVY262201:IVY262205 JFU262201:JFU262205 JPQ262201:JPQ262205 JZM262201:JZM262205 KJI262201:KJI262205 KTE262201:KTE262205 LDA262201:LDA262205 LMW262201:LMW262205 LWS262201:LWS262205 MGO262201:MGO262205 MQK262201:MQK262205 NAG262201:NAG262205 NKC262201:NKC262205 NTY262201:NTY262205 ODU262201:ODU262205 ONQ262201:ONQ262205 OXM262201:OXM262205 PHI262201:PHI262205 PRE262201:PRE262205 QBA262201:QBA262205 QKW262201:QKW262205 QUS262201:QUS262205 REO262201:REO262205 ROK262201:ROK262205 RYG262201:RYG262205 SIC262201:SIC262205 SRY262201:SRY262205 TBU262201:TBU262205 TLQ262201:TLQ262205 TVM262201:TVM262205 UFI262201:UFI262205 UPE262201:UPE262205 UZA262201:UZA262205 VIW262201:VIW262205 VSS262201:VSS262205 WCO262201:WCO262205 WMK262201:WMK262205 WWG262201:WWG262205 Y327737:Y327741 JU327737:JU327741 TQ327737:TQ327741 ADM327737:ADM327741 ANI327737:ANI327741 AXE327737:AXE327741 BHA327737:BHA327741 BQW327737:BQW327741 CAS327737:CAS327741 CKO327737:CKO327741 CUK327737:CUK327741 DEG327737:DEG327741 DOC327737:DOC327741 DXY327737:DXY327741 EHU327737:EHU327741 ERQ327737:ERQ327741 FBM327737:FBM327741 FLI327737:FLI327741 FVE327737:FVE327741 GFA327737:GFA327741 GOW327737:GOW327741 GYS327737:GYS327741 HIO327737:HIO327741 HSK327737:HSK327741 ICG327737:ICG327741 IMC327737:IMC327741 IVY327737:IVY327741 JFU327737:JFU327741 JPQ327737:JPQ327741 JZM327737:JZM327741 KJI327737:KJI327741 KTE327737:KTE327741 LDA327737:LDA327741 LMW327737:LMW327741 LWS327737:LWS327741 MGO327737:MGO327741 MQK327737:MQK327741 NAG327737:NAG327741 NKC327737:NKC327741 NTY327737:NTY327741 ODU327737:ODU327741 ONQ327737:ONQ327741 OXM327737:OXM327741 PHI327737:PHI327741 PRE327737:PRE327741 QBA327737:QBA327741 QKW327737:QKW327741 QUS327737:QUS327741 REO327737:REO327741 ROK327737:ROK327741 RYG327737:RYG327741 SIC327737:SIC327741 SRY327737:SRY327741 TBU327737:TBU327741 TLQ327737:TLQ327741 TVM327737:TVM327741 UFI327737:UFI327741 UPE327737:UPE327741 UZA327737:UZA327741 VIW327737:VIW327741 VSS327737:VSS327741 WCO327737:WCO327741 WMK327737:WMK327741 WWG327737:WWG327741 Y393273:Y393277 JU393273:JU393277 TQ393273:TQ393277 ADM393273:ADM393277 ANI393273:ANI393277 AXE393273:AXE393277 BHA393273:BHA393277 BQW393273:BQW393277 CAS393273:CAS393277 CKO393273:CKO393277 CUK393273:CUK393277 DEG393273:DEG393277 DOC393273:DOC393277 DXY393273:DXY393277 EHU393273:EHU393277 ERQ393273:ERQ393277 FBM393273:FBM393277 FLI393273:FLI393277 FVE393273:FVE393277 GFA393273:GFA393277 GOW393273:GOW393277 GYS393273:GYS393277 HIO393273:HIO393277 HSK393273:HSK393277 ICG393273:ICG393277 IMC393273:IMC393277 IVY393273:IVY393277 JFU393273:JFU393277 JPQ393273:JPQ393277 JZM393273:JZM393277 KJI393273:KJI393277 KTE393273:KTE393277 LDA393273:LDA393277 LMW393273:LMW393277 LWS393273:LWS393277 MGO393273:MGO393277 MQK393273:MQK393277 NAG393273:NAG393277 NKC393273:NKC393277 NTY393273:NTY393277 ODU393273:ODU393277 ONQ393273:ONQ393277 OXM393273:OXM393277 PHI393273:PHI393277 PRE393273:PRE393277 QBA393273:QBA393277 QKW393273:QKW393277 QUS393273:QUS393277 REO393273:REO393277 ROK393273:ROK393277 RYG393273:RYG393277 SIC393273:SIC393277 SRY393273:SRY393277 TBU393273:TBU393277 TLQ393273:TLQ393277 TVM393273:TVM393277 UFI393273:UFI393277 UPE393273:UPE393277 UZA393273:UZA393277 VIW393273:VIW393277 VSS393273:VSS393277 WCO393273:WCO393277 WMK393273:WMK393277 WWG393273:WWG393277 Y458809:Y458813 JU458809:JU458813 TQ458809:TQ458813 ADM458809:ADM458813 ANI458809:ANI458813 AXE458809:AXE458813 BHA458809:BHA458813 BQW458809:BQW458813 CAS458809:CAS458813 CKO458809:CKO458813 CUK458809:CUK458813 DEG458809:DEG458813 DOC458809:DOC458813 DXY458809:DXY458813 EHU458809:EHU458813 ERQ458809:ERQ458813 FBM458809:FBM458813 FLI458809:FLI458813 FVE458809:FVE458813 GFA458809:GFA458813 GOW458809:GOW458813 GYS458809:GYS458813 HIO458809:HIO458813 HSK458809:HSK458813 ICG458809:ICG458813 IMC458809:IMC458813 IVY458809:IVY458813 JFU458809:JFU458813 JPQ458809:JPQ458813 JZM458809:JZM458813 KJI458809:KJI458813 KTE458809:KTE458813 LDA458809:LDA458813 LMW458809:LMW458813 LWS458809:LWS458813 MGO458809:MGO458813 MQK458809:MQK458813 NAG458809:NAG458813 NKC458809:NKC458813 NTY458809:NTY458813 ODU458809:ODU458813 ONQ458809:ONQ458813 OXM458809:OXM458813 PHI458809:PHI458813 PRE458809:PRE458813 QBA458809:QBA458813 QKW458809:QKW458813 QUS458809:QUS458813 REO458809:REO458813 ROK458809:ROK458813 RYG458809:RYG458813 SIC458809:SIC458813 SRY458809:SRY458813 TBU458809:TBU458813 TLQ458809:TLQ458813 TVM458809:TVM458813 UFI458809:UFI458813 UPE458809:UPE458813 UZA458809:UZA458813 VIW458809:VIW458813 VSS458809:VSS458813 WCO458809:WCO458813 WMK458809:WMK458813 WWG458809:WWG458813 Y524345:Y524349 JU524345:JU524349 TQ524345:TQ524349 ADM524345:ADM524349 ANI524345:ANI524349 AXE524345:AXE524349 BHA524345:BHA524349 BQW524345:BQW524349 CAS524345:CAS524349 CKO524345:CKO524349 CUK524345:CUK524349 DEG524345:DEG524349 DOC524345:DOC524349 DXY524345:DXY524349 EHU524345:EHU524349 ERQ524345:ERQ524349 FBM524345:FBM524349 FLI524345:FLI524349 FVE524345:FVE524349 GFA524345:GFA524349 GOW524345:GOW524349 GYS524345:GYS524349 HIO524345:HIO524349 HSK524345:HSK524349 ICG524345:ICG524349 IMC524345:IMC524349 IVY524345:IVY524349 JFU524345:JFU524349 JPQ524345:JPQ524349 JZM524345:JZM524349 KJI524345:KJI524349 KTE524345:KTE524349 LDA524345:LDA524349 LMW524345:LMW524349 LWS524345:LWS524349 MGO524345:MGO524349 MQK524345:MQK524349 NAG524345:NAG524349 NKC524345:NKC524349 NTY524345:NTY524349 ODU524345:ODU524349 ONQ524345:ONQ524349 OXM524345:OXM524349 PHI524345:PHI524349 PRE524345:PRE524349 QBA524345:QBA524349 QKW524345:QKW524349 QUS524345:QUS524349 REO524345:REO524349 ROK524345:ROK524349 RYG524345:RYG524349 SIC524345:SIC524349 SRY524345:SRY524349 TBU524345:TBU524349 TLQ524345:TLQ524349 TVM524345:TVM524349 UFI524345:UFI524349 UPE524345:UPE524349 UZA524345:UZA524349 VIW524345:VIW524349 VSS524345:VSS524349 WCO524345:WCO524349 WMK524345:WMK524349 WWG524345:WWG524349 Y589881:Y589885 JU589881:JU589885 TQ589881:TQ589885 ADM589881:ADM589885 ANI589881:ANI589885 AXE589881:AXE589885 BHA589881:BHA589885 BQW589881:BQW589885 CAS589881:CAS589885 CKO589881:CKO589885 CUK589881:CUK589885 DEG589881:DEG589885 DOC589881:DOC589885 DXY589881:DXY589885 EHU589881:EHU589885 ERQ589881:ERQ589885 FBM589881:FBM589885 FLI589881:FLI589885 FVE589881:FVE589885 GFA589881:GFA589885 GOW589881:GOW589885 GYS589881:GYS589885 HIO589881:HIO589885 HSK589881:HSK589885 ICG589881:ICG589885 IMC589881:IMC589885 IVY589881:IVY589885 JFU589881:JFU589885 JPQ589881:JPQ589885 JZM589881:JZM589885 KJI589881:KJI589885 KTE589881:KTE589885 LDA589881:LDA589885 LMW589881:LMW589885 LWS589881:LWS589885 MGO589881:MGO589885 MQK589881:MQK589885 NAG589881:NAG589885 NKC589881:NKC589885 NTY589881:NTY589885 ODU589881:ODU589885 ONQ589881:ONQ589885 OXM589881:OXM589885 PHI589881:PHI589885 PRE589881:PRE589885 QBA589881:QBA589885 QKW589881:QKW589885 QUS589881:QUS589885 REO589881:REO589885 ROK589881:ROK589885 RYG589881:RYG589885 SIC589881:SIC589885 SRY589881:SRY589885 TBU589881:TBU589885 TLQ589881:TLQ589885 TVM589881:TVM589885 UFI589881:UFI589885 UPE589881:UPE589885 UZA589881:UZA589885 VIW589881:VIW589885 VSS589881:VSS589885 WCO589881:WCO589885 WMK589881:WMK589885 WWG589881:WWG589885 Y655417:Y655421 JU655417:JU655421 TQ655417:TQ655421 ADM655417:ADM655421 ANI655417:ANI655421 AXE655417:AXE655421 BHA655417:BHA655421 BQW655417:BQW655421 CAS655417:CAS655421 CKO655417:CKO655421 CUK655417:CUK655421 DEG655417:DEG655421 DOC655417:DOC655421 DXY655417:DXY655421 EHU655417:EHU655421 ERQ655417:ERQ655421 FBM655417:FBM655421 FLI655417:FLI655421 FVE655417:FVE655421 GFA655417:GFA655421 GOW655417:GOW655421 GYS655417:GYS655421 HIO655417:HIO655421 HSK655417:HSK655421 ICG655417:ICG655421 IMC655417:IMC655421 IVY655417:IVY655421 JFU655417:JFU655421 JPQ655417:JPQ655421 JZM655417:JZM655421 KJI655417:KJI655421 KTE655417:KTE655421 LDA655417:LDA655421 LMW655417:LMW655421 LWS655417:LWS655421 MGO655417:MGO655421 MQK655417:MQK655421 NAG655417:NAG655421 NKC655417:NKC655421 NTY655417:NTY655421 ODU655417:ODU655421 ONQ655417:ONQ655421 OXM655417:OXM655421 PHI655417:PHI655421 PRE655417:PRE655421 QBA655417:QBA655421 QKW655417:QKW655421 QUS655417:QUS655421 REO655417:REO655421 ROK655417:ROK655421 RYG655417:RYG655421 SIC655417:SIC655421 SRY655417:SRY655421 TBU655417:TBU655421 TLQ655417:TLQ655421 TVM655417:TVM655421 UFI655417:UFI655421 UPE655417:UPE655421 UZA655417:UZA655421 VIW655417:VIW655421 VSS655417:VSS655421 WCO655417:WCO655421 WMK655417:WMK655421 WWG655417:WWG655421 Y720953:Y720957 JU720953:JU720957 TQ720953:TQ720957 ADM720953:ADM720957 ANI720953:ANI720957 AXE720953:AXE720957 BHA720953:BHA720957 BQW720953:BQW720957 CAS720953:CAS720957 CKO720953:CKO720957 CUK720953:CUK720957 DEG720953:DEG720957 DOC720953:DOC720957 DXY720953:DXY720957 EHU720953:EHU720957 ERQ720953:ERQ720957 FBM720953:FBM720957 FLI720953:FLI720957 FVE720953:FVE720957 GFA720953:GFA720957 GOW720953:GOW720957 GYS720953:GYS720957 HIO720953:HIO720957 HSK720953:HSK720957 ICG720953:ICG720957 IMC720953:IMC720957 IVY720953:IVY720957 JFU720953:JFU720957 JPQ720953:JPQ720957 JZM720953:JZM720957 KJI720953:KJI720957 KTE720953:KTE720957 LDA720953:LDA720957 LMW720953:LMW720957 LWS720953:LWS720957 MGO720953:MGO720957 MQK720953:MQK720957 NAG720953:NAG720957 NKC720953:NKC720957 NTY720953:NTY720957 ODU720953:ODU720957 ONQ720953:ONQ720957 OXM720953:OXM720957 PHI720953:PHI720957 PRE720953:PRE720957 QBA720953:QBA720957 QKW720953:QKW720957 QUS720953:QUS720957 REO720953:REO720957 ROK720953:ROK720957 RYG720953:RYG720957 SIC720953:SIC720957 SRY720953:SRY720957 TBU720953:TBU720957 TLQ720953:TLQ720957 TVM720953:TVM720957 UFI720953:UFI720957 UPE720953:UPE720957 UZA720953:UZA720957 VIW720953:VIW720957 VSS720953:VSS720957 WCO720953:WCO720957 WMK720953:WMK720957 WWG720953:WWG720957 Y786489:Y786493 JU786489:JU786493 TQ786489:TQ786493 ADM786489:ADM786493 ANI786489:ANI786493 AXE786489:AXE786493 BHA786489:BHA786493 BQW786489:BQW786493 CAS786489:CAS786493 CKO786489:CKO786493 CUK786489:CUK786493 DEG786489:DEG786493 DOC786489:DOC786493 DXY786489:DXY786493 EHU786489:EHU786493 ERQ786489:ERQ786493 FBM786489:FBM786493 FLI786489:FLI786493 FVE786489:FVE786493 GFA786489:GFA786493 GOW786489:GOW786493 GYS786489:GYS786493 HIO786489:HIO786493 HSK786489:HSK786493 ICG786489:ICG786493 IMC786489:IMC786493 IVY786489:IVY786493 JFU786489:JFU786493 JPQ786489:JPQ786493 JZM786489:JZM786493 KJI786489:KJI786493 KTE786489:KTE786493 LDA786489:LDA786493 LMW786489:LMW786493 LWS786489:LWS786493 MGO786489:MGO786493 MQK786489:MQK786493 NAG786489:NAG786493 NKC786489:NKC786493 NTY786489:NTY786493 ODU786489:ODU786493 ONQ786489:ONQ786493 OXM786489:OXM786493 PHI786489:PHI786493 PRE786489:PRE786493 QBA786489:QBA786493 QKW786489:QKW786493 QUS786489:QUS786493 REO786489:REO786493 ROK786489:ROK786493 RYG786489:RYG786493 SIC786489:SIC786493 SRY786489:SRY786493 TBU786489:TBU786493 TLQ786489:TLQ786493 TVM786489:TVM786493 UFI786489:UFI786493 UPE786489:UPE786493 UZA786489:UZA786493 VIW786489:VIW786493 VSS786489:VSS786493 WCO786489:WCO786493 WMK786489:WMK786493 WWG786489:WWG786493 Y852025:Y852029 JU852025:JU852029 TQ852025:TQ852029 ADM852025:ADM852029 ANI852025:ANI852029 AXE852025:AXE852029 BHA852025:BHA852029 BQW852025:BQW852029 CAS852025:CAS852029 CKO852025:CKO852029 CUK852025:CUK852029 DEG852025:DEG852029 DOC852025:DOC852029 DXY852025:DXY852029 EHU852025:EHU852029 ERQ852025:ERQ852029 FBM852025:FBM852029 FLI852025:FLI852029 FVE852025:FVE852029 GFA852025:GFA852029 GOW852025:GOW852029 GYS852025:GYS852029 HIO852025:HIO852029 HSK852025:HSK852029 ICG852025:ICG852029 IMC852025:IMC852029 IVY852025:IVY852029 JFU852025:JFU852029 JPQ852025:JPQ852029 JZM852025:JZM852029 KJI852025:KJI852029 KTE852025:KTE852029 LDA852025:LDA852029 LMW852025:LMW852029 LWS852025:LWS852029 MGO852025:MGO852029 MQK852025:MQK852029 NAG852025:NAG852029 NKC852025:NKC852029 NTY852025:NTY852029 ODU852025:ODU852029 ONQ852025:ONQ852029 OXM852025:OXM852029 PHI852025:PHI852029 PRE852025:PRE852029 QBA852025:QBA852029 QKW852025:QKW852029 QUS852025:QUS852029 REO852025:REO852029 ROK852025:ROK852029 RYG852025:RYG852029 SIC852025:SIC852029 SRY852025:SRY852029 TBU852025:TBU852029 TLQ852025:TLQ852029 TVM852025:TVM852029 UFI852025:UFI852029 UPE852025:UPE852029 UZA852025:UZA852029 VIW852025:VIW852029 VSS852025:VSS852029 WCO852025:WCO852029 WMK852025:WMK852029 WWG852025:WWG852029 Y917561:Y917565 JU917561:JU917565 TQ917561:TQ917565 ADM917561:ADM917565 ANI917561:ANI917565 AXE917561:AXE917565 BHA917561:BHA917565 BQW917561:BQW917565 CAS917561:CAS917565 CKO917561:CKO917565 CUK917561:CUK917565 DEG917561:DEG917565 DOC917561:DOC917565 DXY917561:DXY917565 EHU917561:EHU917565 ERQ917561:ERQ917565 FBM917561:FBM917565 FLI917561:FLI917565 FVE917561:FVE917565 GFA917561:GFA917565 GOW917561:GOW917565 GYS917561:GYS917565 HIO917561:HIO917565 HSK917561:HSK917565 ICG917561:ICG917565 IMC917561:IMC917565 IVY917561:IVY917565 JFU917561:JFU917565 JPQ917561:JPQ917565 JZM917561:JZM917565 KJI917561:KJI917565 KTE917561:KTE917565 LDA917561:LDA917565 LMW917561:LMW917565 LWS917561:LWS917565 MGO917561:MGO917565 MQK917561:MQK917565 NAG917561:NAG917565 NKC917561:NKC917565 NTY917561:NTY917565 ODU917561:ODU917565 ONQ917561:ONQ917565 OXM917561:OXM917565 PHI917561:PHI917565 PRE917561:PRE917565 QBA917561:QBA917565 QKW917561:QKW917565 QUS917561:QUS917565 REO917561:REO917565 ROK917561:ROK917565 RYG917561:RYG917565 SIC917561:SIC917565 SRY917561:SRY917565 TBU917561:TBU917565 TLQ917561:TLQ917565 TVM917561:TVM917565 UFI917561:UFI917565 UPE917561:UPE917565 UZA917561:UZA917565 VIW917561:VIW917565 VSS917561:VSS917565 WCO917561:WCO917565 WMK917561:WMK917565 WWG917561:WWG917565 Y983097:Y983101 JU983097:JU983101 TQ983097:TQ983101 ADM983097:ADM983101 ANI983097:ANI983101 AXE983097:AXE983101 BHA983097:BHA983101 BQW983097:BQW983101 CAS983097:CAS983101 CKO983097:CKO983101 CUK983097:CUK983101 DEG983097:DEG983101 DOC983097:DOC983101 DXY983097:DXY983101 EHU983097:EHU983101 ERQ983097:ERQ983101 FBM983097:FBM983101 FLI983097:FLI983101 FVE983097:FVE983101 GFA983097:GFA983101 GOW983097:GOW983101 GYS983097:GYS983101 HIO983097:HIO983101 HSK983097:HSK983101 ICG983097:ICG983101 IMC983097:IMC983101 IVY983097:IVY983101 JFU983097:JFU983101 JPQ983097:JPQ983101 JZM983097:JZM983101 KJI983097:KJI983101 KTE983097:KTE983101 LDA983097:LDA983101 LMW983097:LMW983101 LWS983097:LWS983101 MGO983097:MGO983101 MQK983097:MQK983101 NAG983097:NAG983101 NKC983097:NKC983101 NTY983097:NTY983101 ODU983097:ODU983101 ONQ983097:ONQ983101 OXM983097:OXM983101 PHI983097:PHI983101 PRE983097:PRE983101 QBA983097:QBA983101 QKW983097:QKW983101 QUS983097:QUS983101 REO983097:REO983101 ROK983097:ROK983101 RYG983097:RYG983101 SIC983097:SIC983101 SRY983097:SRY983101 TBU983097:TBU983101 TLQ983097:TLQ983101 TVM983097:TVM983101 UFI983097:UFI983101 UPE983097:UPE983101 UZA983097:UZA983101 VIW983097:VIW983101 VSS983097:VSS983101 WCO983097:WCO983101 WMK983097:WMK983101 WWG983097:WWG983101 Y45:Y49 JU45:JU49 TQ45:TQ49 ADM45:ADM49 ANI45:ANI49 AXE45:AXE49 BHA45:BHA49 BQW45:BQW49 CAS45:CAS49 CKO45:CKO49 CUK45:CUK49 DEG45:DEG49 DOC45:DOC49 DXY45:DXY49 EHU45:EHU49 ERQ45:ERQ49 FBM45:FBM49 FLI45:FLI49 FVE45:FVE49 GFA45:GFA49 GOW45:GOW49 GYS45:GYS49 HIO45:HIO49 HSK45:HSK49 ICG45:ICG49 IMC45:IMC49 IVY45:IVY49 JFU45:JFU49 JPQ45:JPQ49 JZM45:JZM49 KJI45:KJI49 KTE45:KTE49 LDA45:LDA49 LMW45:LMW49 LWS45:LWS49 MGO45:MGO49 MQK45:MQK49 NAG45:NAG49 NKC45:NKC49 NTY45:NTY49 ODU45:ODU49 ONQ45:ONQ49 OXM45:OXM49 PHI45:PHI49 PRE45:PRE49 QBA45:QBA49 QKW45:QKW49 QUS45:QUS49 REO45:REO49 ROK45:ROK49 RYG45:RYG49 SIC45:SIC49 SRY45:SRY49 TBU45:TBU49 TLQ45:TLQ49 TVM45:TVM49 UFI45:UFI49 UPE45:UPE49 UZA45:UZA49 VIW45:VIW49 VSS45:VSS49 WCO45:WCO49 WMK45:WMK49 WWG45:WWG49 Y65581:Y65585 JU65581:JU65585 TQ65581:TQ65585 ADM65581:ADM65585 ANI65581:ANI65585 AXE65581:AXE65585 BHA65581:BHA65585 BQW65581:BQW65585 CAS65581:CAS65585 CKO65581:CKO65585 CUK65581:CUK65585 DEG65581:DEG65585 DOC65581:DOC65585 DXY65581:DXY65585 EHU65581:EHU65585 ERQ65581:ERQ65585 FBM65581:FBM65585 FLI65581:FLI65585 FVE65581:FVE65585 GFA65581:GFA65585 GOW65581:GOW65585 GYS65581:GYS65585 HIO65581:HIO65585 HSK65581:HSK65585 ICG65581:ICG65585 IMC65581:IMC65585 IVY65581:IVY65585 JFU65581:JFU65585 JPQ65581:JPQ65585 JZM65581:JZM65585 KJI65581:KJI65585 KTE65581:KTE65585 LDA65581:LDA65585 LMW65581:LMW65585 LWS65581:LWS65585 MGO65581:MGO65585 MQK65581:MQK65585 NAG65581:NAG65585 NKC65581:NKC65585 NTY65581:NTY65585 ODU65581:ODU65585 ONQ65581:ONQ65585 OXM65581:OXM65585 PHI65581:PHI65585 PRE65581:PRE65585 QBA65581:QBA65585 QKW65581:QKW65585 QUS65581:QUS65585 REO65581:REO65585 ROK65581:ROK65585 RYG65581:RYG65585 SIC65581:SIC65585 SRY65581:SRY65585 TBU65581:TBU65585 TLQ65581:TLQ65585 TVM65581:TVM65585 UFI65581:UFI65585 UPE65581:UPE65585 UZA65581:UZA65585 VIW65581:VIW65585 VSS65581:VSS65585 WCO65581:WCO65585 WMK65581:WMK65585 WWG65581:WWG65585 Y131117:Y131121 JU131117:JU131121 TQ131117:TQ131121 ADM131117:ADM131121 ANI131117:ANI131121 AXE131117:AXE131121 BHA131117:BHA131121 BQW131117:BQW131121 CAS131117:CAS131121 CKO131117:CKO131121 CUK131117:CUK131121 DEG131117:DEG131121 DOC131117:DOC131121 DXY131117:DXY131121 EHU131117:EHU131121 ERQ131117:ERQ131121 FBM131117:FBM131121 FLI131117:FLI131121 FVE131117:FVE131121 GFA131117:GFA131121 GOW131117:GOW131121 GYS131117:GYS131121 HIO131117:HIO131121 HSK131117:HSK131121 ICG131117:ICG131121 IMC131117:IMC131121 IVY131117:IVY131121 JFU131117:JFU131121 JPQ131117:JPQ131121 JZM131117:JZM131121 KJI131117:KJI131121 KTE131117:KTE131121 LDA131117:LDA131121 LMW131117:LMW131121 LWS131117:LWS131121 MGO131117:MGO131121 MQK131117:MQK131121 NAG131117:NAG131121 NKC131117:NKC131121 NTY131117:NTY131121 ODU131117:ODU131121 ONQ131117:ONQ131121 OXM131117:OXM131121 PHI131117:PHI131121 PRE131117:PRE131121 QBA131117:QBA131121 QKW131117:QKW131121 QUS131117:QUS131121 REO131117:REO131121 ROK131117:ROK131121 RYG131117:RYG131121 SIC131117:SIC131121 SRY131117:SRY131121 TBU131117:TBU131121 TLQ131117:TLQ131121 TVM131117:TVM131121 UFI131117:UFI131121 UPE131117:UPE131121 UZA131117:UZA131121 VIW131117:VIW131121 VSS131117:VSS131121 WCO131117:WCO131121 WMK131117:WMK131121 WWG131117:WWG131121 Y196653:Y196657 JU196653:JU196657 TQ196653:TQ196657 ADM196653:ADM196657 ANI196653:ANI196657 AXE196653:AXE196657 BHA196653:BHA196657 BQW196653:BQW196657 CAS196653:CAS196657 CKO196653:CKO196657 CUK196653:CUK196657 DEG196653:DEG196657 DOC196653:DOC196657 DXY196653:DXY196657 EHU196653:EHU196657 ERQ196653:ERQ196657 FBM196653:FBM196657 FLI196653:FLI196657 FVE196653:FVE196657 GFA196653:GFA196657 GOW196653:GOW196657 GYS196653:GYS196657 HIO196653:HIO196657 HSK196653:HSK196657 ICG196653:ICG196657 IMC196653:IMC196657 IVY196653:IVY196657 JFU196653:JFU196657 JPQ196653:JPQ196657 JZM196653:JZM196657 KJI196653:KJI196657 KTE196653:KTE196657 LDA196653:LDA196657 LMW196653:LMW196657 LWS196653:LWS196657 MGO196653:MGO196657 MQK196653:MQK196657 NAG196653:NAG196657 NKC196653:NKC196657 NTY196653:NTY196657 ODU196653:ODU196657 ONQ196653:ONQ196657 OXM196653:OXM196657 PHI196653:PHI196657 PRE196653:PRE196657 QBA196653:QBA196657 QKW196653:QKW196657 QUS196653:QUS196657 REO196653:REO196657 ROK196653:ROK196657 RYG196653:RYG196657 SIC196653:SIC196657 SRY196653:SRY196657 TBU196653:TBU196657 TLQ196653:TLQ196657 TVM196653:TVM196657 UFI196653:UFI196657 UPE196653:UPE196657 UZA196653:UZA196657 VIW196653:VIW196657 VSS196653:VSS196657 WCO196653:WCO196657 WMK196653:WMK196657 WWG196653:WWG196657 Y262189:Y262193 JU262189:JU262193 TQ262189:TQ262193 ADM262189:ADM262193 ANI262189:ANI262193 AXE262189:AXE262193 BHA262189:BHA262193 BQW262189:BQW262193 CAS262189:CAS262193 CKO262189:CKO262193 CUK262189:CUK262193 DEG262189:DEG262193 DOC262189:DOC262193 DXY262189:DXY262193 EHU262189:EHU262193 ERQ262189:ERQ262193 FBM262189:FBM262193 FLI262189:FLI262193 FVE262189:FVE262193 GFA262189:GFA262193 GOW262189:GOW262193 GYS262189:GYS262193 HIO262189:HIO262193 HSK262189:HSK262193 ICG262189:ICG262193 IMC262189:IMC262193 IVY262189:IVY262193 JFU262189:JFU262193 JPQ262189:JPQ262193 JZM262189:JZM262193 KJI262189:KJI262193 KTE262189:KTE262193 LDA262189:LDA262193 LMW262189:LMW262193 LWS262189:LWS262193 MGO262189:MGO262193 MQK262189:MQK262193 NAG262189:NAG262193 NKC262189:NKC262193 NTY262189:NTY262193 ODU262189:ODU262193 ONQ262189:ONQ262193 OXM262189:OXM262193 PHI262189:PHI262193 PRE262189:PRE262193 QBA262189:QBA262193 QKW262189:QKW262193 QUS262189:QUS262193 REO262189:REO262193 ROK262189:ROK262193 RYG262189:RYG262193 SIC262189:SIC262193 SRY262189:SRY262193 TBU262189:TBU262193 TLQ262189:TLQ262193 TVM262189:TVM262193 UFI262189:UFI262193 UPE262189:UPE262193 UZA262189:UZA262193 VIW262189:VIW262193 VSS262189:VSS262193 WCO262189:WCO262193 WMK262189:WMK262193 WWG262189:WWG262193 Y327725:Y327729 JU327725:JU327729 TQ327725:TQ327729 ADM327725:ADM327729 ANI327725:ANI327729 AXE327725:AXE327729 BHA327725:BHA327729 BQW327725:BQW327729 CAS327725:CAS327729 CKO327725:CKO327729 CUK327725:CUK327729 DEG327725:DEG327729 DOC327725:DOC327729 DXY327725:DXY327729 EHU327725:EHU327729 ERQ327725:ERQ327729 FBM327725:FBM327729 FLI327725:FLI327729 FVE327725:FVE327729 GFA327725:GFA327729 GOW327725:GOW327729 GYS327725:GYS327729 HIO327725:HIO327729 HSK327725:HSK327729 ICG327725:ICG327729 IMC327725:IMC327729 IVY327725:IVY327729 JFU327725:JFU327729 JPQ327725:JPQ327729 JZM327725:JZM327729 KJI327725:KJI327729 KTE327725:KTE327729 LDA327725:LDA327729 LMW327725:LMW327729 LWS327725:LWS327729 MGO327725:MGO327729 MQK327725:MQK327729 NAG327725:NAG327729 NKC327725:NKC327729 NTY327725:NTY327729 ODU327725:ODU327729 ONQ327725:ONQ327729 OXM327725:OXM327729 PHI327725:PHI327729 PRE327725:PRE327729 QBA327725:QBA327729 QKW327725:QKW327729 QUS327725:QUS327729 REO327725:REO327729 ROK327725:ROK327729 RYG327725:RYG327729 SIC327725:SIC327729 SRY327725:SRY327729 TBU327725:TBU327729 TLQ327725:TLQ327729 TVM327725:TVM327729 UFI327725:UFI327729 UPE327725:UPE327729 UZA327725:UZA327729 VIW327725:VIW327729 VSS327725:VSS327729 WCO327725:WCO327729 WMK327725:WMK327729 WWG327725:WWG327729 Y393261:Y393265 JU393261:JU393265 TQ393261:TQ393265 ADM393261:ADM393265 ANI393261:ANI393265 AXE393261:AXE393265 BHA393261:BHA393265 BQW393261:BQW393265 CAS393261:CAS393265 CKO393261:CKO393265 CUK393261:CUK393265 DEG393261:DEG393265 DOC393261:DOC393265 DXY393261:DXY393265 EHU393261:EHU393265 ERQ393261:ERQ393265 FBM393261:FBM393265 FLI393261:FLI393265 FVE393261:FVE393265 GFA393261:GFA393265 GOW393261:GOW393265 GYS393261:GYS393265 HIO393261:HIO393265 HSK393261:HSK393265 ICG393261:ICG393265 IMC393261:IMC393265 IVY393261:IVY393265 JFU393261:JFU393265 JPQ393261:JPQ393265 JZM393261:JZM393265 KJI393261:KJI393265 KTE393261:KTE393265 LDA393261:LDA393265 LMW393261:LMW393265 LWS393261:LWS393265 MGO393261:MGO393265 MQK393261:MQK393265 NAG393261:NAG393265 NKC393261:NKC393265 NTY393261:NTY393265 ODU393261:ODU393265 ONQ393261:ONQ393265 OXM393261:OXM393265 PHI393261:PHI393265 PRE393261:PRE393265 QBA393261:QBA393265 QKW393261:QKW393265 QUS393261:QUS393265 REO393261:REO393265 ROK393261:ROK393265 RYG393261:RYG393265 SIC393261:SIC393265 SRY393261:SRY393265 TBU393261:TBU393265 TLQ393261:TLQ393265 TVM393261:TVM393265 UFI393261:UFI393265 UPE393261:UPE393265 UZA393261:UZA393265 VIW393261:VIW393265 VSS393261:VSS393265 WCO393261:WCO393265 WMK393261:WMK393265 WWG393261:WWG393265 Y458797:Y458801 JU458797:JU458801 TQ458797:TQ458801 ADM458797:ADM458801 ANI458797:ANI458801 AXE458797:AXE458801 BHA458797:BHA458801 BQW458797:BQW458801 CAS458797:CAS458801 CKO458797:CKO458801 CUK458797:CUK458801 DEG458797:DEG458801 DOC458797:DOC458801 DXY458797:DXY458801 EHU458797:EHU458801 ERQ458797:ERQ458801 FBM458797:FBM458801 FLI458797:FLI458801 FVE458797:FVE458801 GFA458797:GFA458801 GOW458797:GOW458801 GYS458797:GYS458801 HIO458797:HIO458801 HSK458797:HSK458801 ICG458797:ICG458801 IMC458797:IMC458801 IVY458797:IVY458801 JFU458797:JFU458801 JPQ458797:JPQ458801 JZM458797:JZM458801 KJI458797:KJI458801 KTE458797:KTE458801 LDA458797:LDA458801 LMW458797:LMW458801 LWS458797:LWS458801 MGO458797:MGO458801 MQK458797:MQK458801 NAG458797:NAG458801 NKC458797:NKC458801 NTY458797:NTY458801 ODU458797:ODU458801 ONQ458797:ONQ458801 OXM458797:OXM458801 PHI458797:PHI458801 PRE458797:PRE458801 QBA458797:QBA458801 QKW458797:QKW458801 QUS458797:QUS458801 REO458797:REO458801 ROK458797:ROK458801 RYG458797:RYG458801 SIC458797:SIC458801 SRY458797:SRY458801 TBU458797:TBU458801 TLQ458797:TLQ458801 TVM458797:TVM458801 UFI458797:UFI458801 UPE458797:UPE458801 UZA458797:UZA458801 VIW458797:VIW458801 VSS458797:VSS458801 WCO458797:WCO458801 WMK458797:WMK458801 WWG458797:WWG458801 Y524333:Y524337 JU524333:JU524337 TQ524333:TQ524337 ADM524333:ADM524337 ANI524333:ANI524337 AXE524333:AXE524337 BHA524333:BHA524337 BQW524333:BQW524337 CAS524333:CAS524337 CKO524333:CKO524337 CUK524333:CUK524337 DEG524333:DEG524337 DOC524333:DOC524337 DXY524333:DXY524337 EHU524333:EHU524337 ERQ524333:ERQ524337 FBM524333:FBM524337 FLI524333:FLI524337 FVE524333:FVE524337 GFA524333:GFA524337 GOW524333:GOW524337 GYS524333:GYS524337 HIO524333:HIO524337 HSK524333:HSK524337 ICG524333:ICG524337 IMC524333:IMC524337 IVY524333:IVY524337 JFU524333:JFU524337 JPQ524333:JPQ524337 JZM524333:JZM524337 KJI524333:KJI524337 KTE524333:KTE524337 LDA524333:LDA524337 LMW524333:LMW524337 LWS524333:LWS524337 MGO524333:MGO524337 MQK524333:MQK524337 NAG524333:NAG524337 NKC524333:NKC524337 NTY524333:NTY524337 ODU524333:ODU524337 ONQ524333:ONQ524337 OXM524333:OXM524337 PHI524333:PHI524337 PRE524333:PRE524337 QBA524333:QBA524337 QKW524333:QKW524337 QUS524333:QUS524337 REO524333:REO524337 ROK524333:ROK524337 RYG524333:RYG524337 SIC524333:SIC524337 SRY524333:SRY524337 TBU524333:TBU524337 TLQ524333:TLQ524337 TVM524333:TVM524337 UFI524333:UFI524337 UPE524333:UPE524337 UZA524333:UZA524337 VIW524333:VIW524337 VSS524333:VSS524337 WCO524333:WCO524337 WMK524333:WMK524337 WWG524333:WWG524337 Y589869:Y589873 JU589869:JU589873 TQ589869:TQ589873 ADM589869:ADM589873 ANI589869:ANI589873 AXE589869:AXE589873 BHA589869:BHA589873 BQW589869:BQW589873 CAS589869:CAS589873 CKO589869:CKO589873 CUK589869:CUK589873 DEG589869:DEG589873 DOC589869:DOC589873 DXY589869:DXY589873 EHU589869:EHU589873 ERQ589869:ERQ589873 FBM589869:FBM589873 FLI589869:FLI589873 FVE589869:FVE589873 GFA589869:GFA589873 GOW589869:GOW589873 GYS589869:GYS589873 HIO589869:HIO589873 HSK589869:HSK589873 ICG589869:ICG589873 IMC589869:IMC589873 IVY589869:IVY589873 JFU589869:JFU589873 JPQ589869:JPQ589873 JZM589869:JZM589873 KJI589869:KJI589873 KTE589869:KTE589873 LDA589869:LDA589873 LMW589869:LMW589873 LWS589869:LWS589873 MGO589869:MGO589873 MQK589869:MQK589873 NAG589869:NAG589873 NKC589869:NKC589873 NTY589869:NTY589873 ODU589869:ODU589873 ONQ589869:ONQ589873 OXM589869:OXM589873 PHI589869:PHI589873 PRE589869:PRE589873 QBA589869:QBA589873 QKW589869:QKW589873 QUS589869:QUS589873 REO589869:REO589873 ROK589869:ROK589873 RYG589869:RYG589873 SIC589869:SIC589873 SRY589869:SRY589873 TBU589869:TBU589873 TLQ589869:TLQ589873 TVM589869:TVM589873 UFI589869:UFI589873 UPE589869:UPE589873 UZA589869:UZA589873 VIW589869:VIW589873 VSS589869:VSS589873 WCO589869:WCO589873 WMK589869:WMK589873 WWG589869:WWG589873 Y655405:Y655409 JU655405:JU655409 TQ655405:TQ655409 ADM655405:ADM655409 ANI655405:ANI655409 AXE655405:AXE655409 BHA655405:BHA655409 BQW655405:BQW655409 CAS655405:CAS655409 CKO655405:CKO655409 CUK655405:CUK655409 DEG655405:DEG655409 DOC655405:DOC655409 DXY655405:DXY655409 EHU655405:EHU655409 ERQ655405:ERQ655409 FBM655405:FBM655409 FLI655405:FLI655409 FVE655405:FVE655409 GFA655405:GFA655409 GOW655405:GOW655409 GYS655405:GYS655409 HIO655405:HIO655409 HSK655405:HSK655409 ICG655405:ICG655409 IMC655405:IMC655409 IVY655405:IVY655409 JFU655405:JFU655409 JPQ655405:JPQ655409 JZM655405:JZM655409 KJI655405:KJI655409 KTE655405:KTE655409 LDA655405:LDA655409 LMW655405:LMW655409 LWS655405:LWS655409 MGO655405:MGO655409 MQK655405:MQK655409 NAG655405:NAG655409 NKC655405:NKC655409 NTY655405:NTY655409 ODU655405:ODU655409 ONQ655405:ONQ655409 OXM655405:OXM655409 PHI655405:PHI655409 PRE655405:PRE655409 QBA655405:QBA655409 QKW655405:QKW655409 QUS655405:QUS655409 REO655405:REO655409 ROK655405:ROK655409 RYG655405:RYG655409 SIC655405:SIC655409 SRY655405:SRY655409 TBU655405:TBU655409 TLQ655405:TLQ655409 TVM655405:TVM655409 UFI655405:UFI655409 UPE655405:UPE655409 UZA655405:UZA655409 VIW655405:VIW655409 VSS655405:VSS655409 WCO655405:WCO655409 WMK655405:WMK655409 WWG655405:WWG655409 Y720941:Y720945 JU720941:JU720945 TQ720941:TQ720945 ADM720941:ADM720945 ANI720941:ANI720945 AXE720941:AXE720945 BHA720941:BHA720945 BQW720941:BQW720945 CAS720941:CAS720945 CKO720941:CKO720945 CUK720941:CUK720945 DEG720941:DEG720945 DOC720941:DOC720945 DXY720941:DXY720945 EHU720941:EHU720945 ERQ720941:ERQ720945 FBM720941:FBM720945 FLI720941:FLI720945 FVE720941:FVE720945 GFA720941:GFA720945 GOW720941:GOW720945 GYS720941:GYS720945 HIO720941:HIO720945 HSK720941:HSK720945 ICG720941:ICG720945 IMC720941:IMC720945 IVY720941:IVY720945 JFU720941:JFU720945 JPQ720941:JPQ720945 JZM720941:JZM720945 KJI720941:KJI720945 KTE720941:KTE720945 LDA720941:LDA720945 LMW720941:LMW720945 LWS720941:LWS720945 MGO720941:MGO720945 MQK720941:MQK720945 NAG720941:NAG720945 NKC720941:NKC720945 NTY720941:NTY720945 ODU720941:ODU720945 ONQ720941:ONQ720945 OXM720941:OXM720945 PHI720941:PHI720945 PRE720941:PRE720945 QBA720941:QBA720945 QKW720941:QKW720945 QUS720941:QUS720945 REO720941:REO720945 ROK720941:ROK720945 RYG720941:RYG720945 SIC720941:SIC720945 SRY720941:SRY720945 TBU720941:TBU720945 TLQ720941:TLQ720945 TVM720941:TVM720945 UFI720941:UFI720945 UPE720941:UPE720945 UZA720941:UZA720945 VIW720941:VIW720945 VSS720941:VSS720945 WCO720941:WCO720945 WMK720941:WMK720945 WWG720941:WWG720945 Y786477:Y786481 JU786477:JU786481 TQ786477:TQ786481 ADM786477:ADM786481 ANI786477:ANI786481 AXE786477:AXE786481 BHA786477:BHA786481 BQW786477:BQW786481 CAS786477:CAS786481 CKO786477:CKO786481 CUK786477:CUK786481 DEG786477:DEG786481 DOC786477:DOC786481 DXY786477:DXY786481 EHU786477:EHU786481 ERQ786477:ERQ786481 FBM786477:FBM786481 FLI786477:FLI786481 FVE786477:FVE786481 GFA786477:GFA786481 GOW786477:GOW786481 GYS786477:GYS786481 HIO786477:HIO786481 HSK786477:HSK786481 ICG786477:ICG786481 IMC786477:IMC786481 IVY786477:IVY786481 JFU786477:JFU786481 JPQ786477:JPQ786481 JZM786477:JZM786481 KJI786477:KJI786481 KTE786477:KTE786481 LDA786477:LDA786481 LMW786477:LMW786481 LWS786477:LWS786481 MGO786477:MGO786481 MQK786477:MQK786481 NAG786477:NAG786481 NKC786477:NKC786481 NTY786477:NTY786481 ODU786477:ODU786481 ONQ786477:ONQ786481 OXM786477:OXM786481 PHI786477:PHI786481 PRE786477:PRE786481 QBA786477:QBA786481 QKW786477:QKW786481 QUS786477:QUS786481 REO786477:REO786481 ROK786477:ROK786481 RYG786477:RYG786481 SIC786477:SIC786481 SRY786477:SRY786481 TBU786477:TBU786481 TLQ786477:TLQ786481 TVM786477:TVM786481 UFI786477:UFI786481 UPE786477:UPE786481 UZA786477:UZA786481 VIW786477:VIW786481 VSS786477:VSS786481 WCO786477:WCO786481 WMK786477:WMK786481 WWG786477:WWG786481 Y852013:Y852017 JU852013:JU852017 TQ852013:TQ852017 ADM852013:ADM852017 ANI852013:ANI852017 AXE852013:AXE852017 BHA852013:BHA852017 BQW852013:BQW852017 CAS852013:CAS852017 CKO852013:CKO852017 CUK852013:CUK852017 DEG852013:DEG852017 DOC852013:DOC852017 DXY852013:DXY852017 EHU852013:EHU852017 ERQ852013:ERQ852017 FBM852013:FBM852017 FLI852013:FLI852017 FVE852013:FVE852017 GFA852013:GFA852017 GOW852013:GOW852017 GYS852013:GYS852017 HIO852013:HIO852017 HSK852013:HSK852017 ICG852013:ICG852017 IMC852013:IMC852017 IVY852013:IVY852017 JFU852013:JFU852017 JPQ852013:JPQ852017 JZM852013:JZM852017 KJI852013:KJI852017 KTE852013:KTE852017 LDA852013:LDA852017 LMW852013:LMW852017 LWS852013:LWS852017 MGO852013:MGO852017 MQK852013:MQK852017 NAG852013:NAG852017 NKC852013:NKC852017 NTY852013:NTY852017 ODU852013:ODU852017 ONQ852013:ONQ852017 OXM852013:OXM852017 PHI852013:PHI852017 PRE852013:PRE852017 QBA852013:QBA852017 QKW852013:QKW852017 QUS852013:QUS852017 REO852013:REO852017 ROK852013:ROK852017 RYG852013:RYG852017 SIC852013:SIC852017 SRY852013:SRY852017 TBU852013:TBU852017 TLQ852013:TLQ852017 TVM852013:TVM852017 UFI852013:UFI852017 UPE852013:UPE852017 UZA852013:UZA852017 VIW852013:VIW852017 VSS852013:VSS852017 WCO852013:WCO852017 WMK852013:WMK852017 WWG852013:WWG852017 Y917549:Y917553 JU917549:JU917553 TQ917549:TQ917553 ADM917549:ADM917553 ANI917549:ANI917553 AXE917549:AXE917553 BHA917549:BHA917553 BQW917549:BQW917553 CAS917549:CAS917553 CKO917549:CKO917553 CUK917549:CUK917553 DEG917549:DEG917553 DOC917549:DOC917553 DXY917549:DXY917553 EHU917549:EHU917553 ERQ917549:ERQ917553 FBM917549:FBM917553 FLI917549:FLI917553 FVE917549:FVE917553 GFA917549:GFA917553 GOW917549:GOW917553 GYS917549:GYS917553 HIO917549:HIO917553 HSK917549:HSK917553 ICG917549:ICG917553 IMC917549:IMC917553 IVY917549:IVY917553 JFU917549:JFU917553 JPQ917549:JPQ917553 JZM917549:JZM917553 KJI917549:KJI917553 KTE917549:KTE917553 LDA917549:LDA917553 LMW917549:LMW917553 LWS917549:LWS917553 MGO917549:MGO917553 MQK917549:MQK917553 NAG917549:NAG917553 NKC917549:NKC917553 NTY917549:NTY917553 ODU917549:ODU917553 ONQ917549:ONQ917553 OXM917549:OXM917553 PHI917549:PHI917553 PRE917549:PRE917553 QBA917549:QBA917553 QKW917549:QKW917553 QUS917549:QUS917553 REO917549:REO917553 ROK917549:ROK917553 RYG917549:RYG917553 SIC917549:SIC917553 SRY917549:SRY917553 TBU917549:TBU917553 TLQ917549:TLQ917553 TVM917549:TVM917553 UFI917549:UFI917553 UPE917549:UPE917553 UZA917549:UZA917553 VIW917549:VIW917553 VSS917549:VSS917553 WCO917549:WCO917553 WMK917549:WMK917553 WWG917549:WWG917553 Y983085:Y983089 JU983085:JU983089 TQ983085:TQ983089 ADM983085:ADM983089 ANI983085:ANI983089 AXE983085:AXE983089 BHA983085:BHA983089 BQW983085:BQW983089 CAS983085:CAS983089 CKO983085:CKO983089 CUK983085:CUK983089 DEG983085:DEG983089 DOC983085:DOC983089 DXY983085:DXY983089 EHU983085:EHU983089 ERQ983085:ERQ983089 FBM983085:FBM983089 FLI983085:FLI983089 FVE983085:FVE983089 GFA983085:GFA983089 GOW983085:GOW983089 GYS983085:GYS983089 HIO983085:HIO983089 HSK983085:HSK983089 ICG983085:ICG983089 IMC983085:IMC983089 IVY983085:IVY983089 JFU983085:JFU983089 JPQ983085:JPQ983089 JZM983085:JZM983089 KJI983085:KJI983089 KTE983085:KTE983089 LDA983085:LDA983089 LMW983085:LMW983089 LWS983085:LWS983089 MGO983085:MGO983089 MQK983085:MQK983089 NAG983085:NAG983089 NKC983085:NKC983089 NTY983085:NTY983089 ODU983085:ODU983089 ONQ983085:ONQ983089 OXM983085:OXM983089 PHI983085:PHI983089 PRE983085:PRE983089 QBA983085:QBA983089 QKW983085:QKW983089 QUS983085:QUS983089 REO983085:REO983089 ROK983085:ROK983089 RYG983085:RYG983089 SIC983085:SIC983089 SRY983085:SRY983089 TBU983085:TBU983089 TLQ983085:TLQ983089 TVM983085:TVM983089 UFI983085:UFI983089 UPE983085:UPE983089 UZA983085:UZA983089 VIW983085:VIW983089 VSS983085:VSS983089 WCO983085:WCO983089 WMK983085:WMK983089 WWG983085:WWG983089" xr:uid="{00000000-0002-0000-0700-000000000000}">
      <formula1>50</formula1>
      <formula2>50</formula2>
    </dataValidation>
    <dataValidation type="textLength" allowBlank="1" showInputMessage="1" showErrorMessage="1" error="このセルは入力禁止です。" sqref="O44:O46 JK44:JK46 TG44:TG46 ADC44:ADC46 AMY44:AMY46 AWU44:AWU46 BGQ44:BGQ46 BQM44:BQM46 CAI44:CAI46 CKE44:CKE46 CUA44:CUA46 DDW44:DDW46 DNS44:DNS46 DXO44:DXO46 EHK44:EHK46 ERG44:ERG46 FBC44:FBC46 FKY44:FKY46 FUU44:FUU46 GEQ44:GEQ46 GOM44:GOM46 GYI44:GYI46 HIE44:HIE46 HSA44:HSA46 IBW44:IBW46 ILS44:ILS46 IVO44:IVO46 JFK44:JFK46 JPG44:JPG46 JZC44:JZC46 KIY44:KIY46 KSU44:KSU46 LCQ44:LCQ46 LMM44:LMM46 LWI44:LWI46 MGE44:MGE46 MQA44:MQA46 MZW44:MZW46 NJS44:NJS46 NTO44:NTO46 ODK44:ODK46 ONG44:ONG46 OXC44:OXC46 PGY44:PGY46 PQU44:PQU46 QAQ44:QAQ46 QKM44:QKM46 QUI44:QUI46 REE44:REE46 ROA44:ROA46 RXW44:RXW46 SHS44:SHS46 SRO44:SRO46 TBK44:TBK46 TLG44:TLG46 TVC44:TVC46 UEY44:UEY46 UOU44:UOU46 UYQ44:UYQ46 VIM44:VIM46 VSI44:VSI46 WCE44:WCE46 WMA44:WMA46 WVW44:WVW46 O65580:O65582 JK65580:JK65582 TG65580:TG65582 ADC65580:ADC65582 AMY65580:AMY65582 AWU65580:AWU65582 BGQ65580:BGQ65582 BQM65580:BQM65582 CAI65580:CAI65582 CKE65580:CKE65582 CUA65580:CUA65582 DDW65580:DDW65582 DNS65580:DNS65582 DXO65580:DXO65582 EHK65580:EHK65582 ERG65580:ERG65582 FBC65580:FBC65582 FKY65580:FKY65582 FUU65580:FUU65582 GEQ65580:GEQ65582 GOM65580:GOM65582 GYI65580:GYI65582 HIE65580:HIE65582 HSA65580:HSA65582 IBW65580:IBW65582 ILS65580:ILS65582 IVO65580:IVO65582 JFK65580:JFK65582 JPG65580:JPG65582 JZC65580:JZC65582 KIY65580:KIY65582 KSU65580:KSU65582 LCQ65580:LCQ65582 LMM65580:LMM65582 LWI65580:LWI65582 MGE65580:MGE65582 MQA65580:MQA65582 MZW65580:MZW65582 NJS65580:NJS65582 NTO65580:NTO65582 ODK65580:ODK65582 ONG65580:ONG65582 OXC65580:OXC65582 PGY65580:PGY65582 PQU65580:PQU65582 QAQ65580:QAQ65582 QKM65580:QKM65582 QUI65580:QUI65582 REE65580:REE65582 ROA65580:ROA65582 RXW65580:RXW65582 SHS65580:SHS65582 SRO65580:SRO65582 TBK65580:TBK65582 TLG65580:TLG65582 TVC65580:TVC65582 UEY65580:UEY65582 UOU65580:UOU65582 UYQ65580:UYQ65582 VIM65580:VIM65582 VSI65580:VSI65582 WCE65580:WCE65582 WMA65580:WMA65582 WVW65580:WVW65582 O131116:O131118 JK131116:JK131118 TG131116:TG131118 ADC131116:ADC131118 AMY131116:AMY131118 AWU131116:AWU131118 BGQ131116:BGQ131118 BQM131116:BQM131118 CAI131116:CAI131118 CKE131116:CKE131118 CUA131116:CUA131118 DDW131116:DDW131118 DNS131116:DNS131118 DXO131116:DXO131118 EHK131116:EHK131118 ERG131116:ERG131118 FBC131116:FBC131118 FKY131116:FKY131118 FUU131116:FUU131118 GEQ131116:GEQ131118 GOM131116:GOM131118 GYI131116:GYI131118 HIE131116:HIE131118 HSA131116:HSA131118 IBW131116:IBW131118 ILS131116:ILS131118 IVO131116:IVO131118 JFK131116:JFK131118 JPG131116:JPG131118 JZC131116:JZC131118 KIY131116:KIY131118 KSU131116:KSU131118 LCQ131116:LCQ131118 LMM131116:LMM131118 LWI131116:LWI131118 MGE131116:MGE131118 MQA131116:MQA131118 MZW131116:MZW131118 NJS131116:NJS131118 NTO131116:NTO131118 ODK131116:ODK131118 ONG131116:ONG131118 OXC131116:OXC131118 PGY131116:PGY131118 PQU131116:PQU131118 QAQ131116:QAQ131118 QKM131116:QKM131118 QUI131116:QUI131118 REE131116:REE131118 ROA131116:ROA131118 RXW131116:RXW131118 SHS131116:SHS131118 SRO131116:SRO131118 TBK131116:TBK131118 TLG131116:TLG131118 TVC131116:TVC131118 UEY131116:UEY131118 UOU131116:UOU131118 UYQ131116:UYQ131118 VIM131116:VIM131118 VSI131116:VSI131118 WCE131116:WCE131118 WMA131116:WMA131118 WVW131116:WVW131118 O196652:O196654 JK196652:JK196654 TG196652:TG196654 ADC196652:ADC196654 AMY196652:AMY196654 AWU196652:AWU196654 BGQ196652:BGQ196654 BQM196652:BQM196654 CAI196652:CAI196654 CKE196652:CKE196654 CUA196652:CUA196654 DDW196652:DDW196654 DNS196652:DNS196654 DXO196652:DXO196654 EHK196652:EHK196654 ERG196652:ERG196654 FBC196652:FBC196654 FKY196652:FKY196654 FUU196652:FUU196654 GEQ196652:GEQ196654 GOM196652:GOM196654 GYI196652:GYI196654 HIE196652:HIE196654 HSA196652:HSA196654 IBW196652:IBW196654 ILS196652:ILS196654 IVO196652:IVO196654 JFK196652:JFK196654 JPG196652:JPG196654 JZC196652:JZC196654 KIY196652:KIY196654 KSU196652:KSU196654 LCQ196652:LCQ196654 LMM196652:LMM196654 LWI196652:LWI196654 MGE196652:MGE196654 MQA196652:MQA196654 MZW196652:MZW196654 NJS196652:NJS196654 NTO196652:NTO196654 ODK196652:ODK196654 ONG196652:ONG196654 OXC196652:OXC196654 PGY196652:PGY196654 PQU196652:PQU196654 QAQ196652:QAQ196654 QKM196652:QKM196654 QUI196652:QUI196654 REE196652:REE196654 ROA196652:ROA196654 RXW196652:RXW196654 SHS196652:SHS196654 SRO196652:SRO196654 TBK196652:TBK196654 TLG196652:TLG196654 TVC196652:TVC196654 UEY196652:UEY196654 UOU196652:UOU196654 UYQ196652:UYQ196654 VIM196652:VIM196654 VSI196652:VSI196654 WCE196652:WCE196654 WMA196652:WMA196654 WVW196652:WVW196654 O262188:O262190 JK262188:JK262190 TG262188:TG262190 ADC262188:ADC262190 AMY262188:AMY262190 AWU262188:AWU262190 BGQ262188:BGQ262190 BQM262188:BQM262190 CAI262188:CAI262190 CKE262188:CKE262190 CUA262188:CUA262190 DDW262188:DDW262190 DNS262188:DNS262190 DXO262188:DXO262190 EHK262188:EHK262190 ERG262188:ERG262190 FBC262188:FBC262190 FKY262188:FKY262190 FUU262188:FUU262190 GEQ262188:GEQ262190 GOM262188:GOM262190 GYI262188:GYI262190 HIE262188:HIE262190 HSA262188:HSA262190 IBW262188:IBW262190 ILS262188:ILS262190 IVO262188:IVO262190 JFK262188:JFK262190 JPG262188:JPG262190 JZC262188:JZC262190 KIY262188:KIY262190 KSU262188:KSU262190 LCQ262188:LCQ262190 LMM262188:LMM262190 LWI262188:LWI262190 MGE262188:MGE262190 MQA262188:MQA262190 MZW262188:MZW262190 NJS262188:NJS262190 NTO262188:NTO262190 ODK262188:ODK262190 ONG262188:ONG262190 OXC262188:OXC262190 PGY262188:PGY262190 PQU262188:PQU262190 QAQ262188:QAQ262190 QKM262188:QKM262190 QUI262188:QUI262190 REE262188:REE262190 ROA262188:ROA262190 RXW262188:RXW262190 SHS262188:SHS262190 SRO262188:SRO262190 TBK262188:TBK262190 TLG262188:TLG262190 TVC262188:TVC262190 UEY262188:UEY262190 UOU262188:UOU262190 UYQ262188:UYQ262190 VIM262188:VIM262190 VSI262188:VSI262190 WCE262188:WCE262190 WMA262188:WMA262190 WVW262188:WVW262190 O327724:O327726 JK327724:JK327726 TG327724:TG327726 ADC327724:ADC327726 AMY327724:AMY327726 AWU327724:AWU327726 BGQ327724:BGQ327726 BQM327724:BQM327726 CAI327724:CAI327726 CKE327724:CKE327726 CUA327724:CUA327726 DDW327724:DDW327726 DNS327724:DNS327726 DXO327724:DXO327726 EHK327724:EHK327726 ERG327724:ERG327726 FBC327724:FBC327726 FKY327724:FKY327726 FUU327724:FUU327726 GEQ327724:GEQ327726 GOM327724:GOM327726 GYI327724:GYI327726 HIE327724:HIE327726 HSA327724:HSA327726 IBW327724:IBW327726 ILS327724:ILS327726 IVO327724:IVO327726 JFK327724:JFK327726 JPG327724:JPG327726 JZC327724:JZC327726 KIY327724:KIY327726 KSU327724:KSU327726 LCQ327724:LCQ327726 LMM327724:LMM327726 LWI327724:LWI327726 MGE327724:MGE327726 MQA327724:MQA327726 MZW327724:MZW327726 NJS327724:NJS327726 NTO327724:NTO327726 ODK327724:ODK327726 ONG327724:ONG327726 OXC327724:OXC327726 PGY327724:PGY327726 PQU327724:PQU327726 QAQ327724:QAQ327726 QKM327724:QKM327726 QUI327724:QUI327726 REE327724:REE327726 ROA327724:ROA327726 RXW327724:RXW327726 SHS327724:SHS327726 SRO327724:SRO327726 TBK327724:TBK327726 TLG327724:TLG327726 TVC327724:TVC327726 UEY327724:UEY327726 UOU327724:UOU327726 UYQ327724:UYQ327726 VIM327724:VIM327726 VSI327724:VSI327726 WCE327724:WCE327726 WMA327724:WMA327726 WVW327724:WVW327726 O393260:O393262 JK393260:JK393262 TG393260:TG393262 ADC393260:ADC393262 AMY393260:AMY393262 AWU393260:AWU393262 BGQ393260:BGQ393262 BQM393260:BQM393262 CAI393260:CAI393262 CKE393260:CKE393262 CUA393260:CUA393262 DDW393260:DDW393262 DNS393260:DNS393262 DXO393260:DXO393262 EHK393260:EHK393262 ERG393260:ERG393262 FBC393260:FBC393262 FKY393260:FKY393262 FUU393260:FUU393262 GEQ393260:GEQ393262 GOM393260:GOM393262 GYI393260:GYI393262 HIE393260:HIE393262 HSA393260:HSA393262 IBW393260:IBW393262 ILS393260:ILS393262 IVO393260:IVO393262 JFK393260:JFK393262 JPG393260:JPG393262 JZC393260:JZC393262 KIY393260:KIY393262 KSU393260:KSU393262 LCQ393260:LCQ393262 LMM393260:LMM393262 LWI393260:LWI393262 MGE393260:MGE393262 MQA393260:MQA393262 MZW393260:MZW393262 NJS393260:NJS393262 NTO393260:NTO393262 ODK393260:ODK393262 ONG393260:ONG393262 OXC393260:OXC393262 PGY393260:PGY393262 PQU393260:PQU393262 QAQ393260:QAQ393262 QKM393260:QKM393262 QUI393260:QUI393262 REE393260:REE393262 ROA393260:ROA393262 RXW393260:RXW393262 SHS393260:SHS393262 SRO393260:SRO393262 TBK393260:TBK393262 TLG393260:TLG393262 TVC393260:TVC393262 UEY393260:UEY393262 UOU393260:UOU393262 UYQ393260:UYQ393262 VIM393260:VIM393262 VSI393260:VSI393262 WCE393260:WCE393262 WMA393260:WMA393262 WVW393260:WVW393262 O458796:O458798 JK458796:JK458798 TG458796:TG458798 ADC458796:ADC458798 AMY458796:AMY458798 AWU458796:AWU458798 BGQ458796:BGQ458798 BQM458796:BQM458798 CAI458796:CAI458798 CKE458796:CKE458798 CUA458796:CUA458798 DDW458796:DDW458798 DNS458796:DNS458798 DXO458796:DXO458798 EHK458796:EHK458798 ERG458796:ERG458798 FBC458796:FBC458798 FKY458796:FKY458798 FUU458796:FUU458798 GEQ458796:GEQ458798 GOM458796:GOM458798 GYI458796:GYI458798 HIE458796:HIE458798 HSA458796:HSA458798 IBW458796:IBW458798 ILS458796:ILS458798 IVO458796:IVO458798 JFK458796:JFK458798 JPG458796:JPG458798 JZC458796:JZC458798 KIY458796:KIY458798 KSU458796:KSU458798 LCQ458796:LCQ458798 LMM458796:LMM458798 LWI458796:LWI458798 MGE458796:MGE458798 MQA458796:MQA458798 MZW458796:MZW458798 NJS458796:NJS458798 NTO458796:NTO458798 ODK458796:ODK458798 ONG458796:ONG458798 OXC458796:OXC458798 PGY458796:PGY458798 PQU458796:PQU458798 QAQ458796:QAQ458798 QKM458796:QKM458798 QUI458796:QUI458798 REE458796:REE458798 ROA458796:ROA458798 RXW458796:RXW458798 SHS458796:SHS458798 SRO458796:SRO458798 TBK458796:TBK458798 TLG458796:TLG458798 TVC458796:TVC458798 UEY458796:UEY458798 UOU458796:UOU458798 UYQ458796:UYQ458798 VIM458796:VIM458798 VSI458796:VSI458798 WCE458796:WCE458798 WMA458796:WMA458798 WVW458796:WVW458798 O524332:O524334 JK524332:JK524334 TG524332:TG524334 ADC524332:ADC524334 AMY524332:AMY524334 AWU524332:AWU524334 BGQ524332:BGQ524334 BQM524332:BQM524334 CAI524332:CAI524334 CKE524332:CKE524334 CUA524332:CUA524334 DDW524332:DDW524334 DNS524332:DNS524334 DXO524332:DXO524334 EHK524332:EHK524334 ERG524332:ERG524334 FBC524332:FBC524334 FKY524332:FKY524334 FUU524332:FUU524334 GEQ524332:GEQ524334 GOM524332:GOM524334 GYI524332:GYI524334 HIE524332:HIE524334 HSA524332:HSA524334 IBW524332:IBW524334 ILS524332:ILS524334 IVO524332:IVO524334 JFK524332:JFK524334 JPG524332:JPG524334 JZC524332:JZC524334 KIY524332:KIY524334 KSU524332:KSU524334 LCQ524332:LCQ524334 LMM524332:LMM524334 LWI524332:LWI524334 MGE524332:MGE524334 MQA524332:MQA524334 MZW524332:MZW524334 NJS524332:NJS524334 NTO524332:NTO524334 ODK524332:ODK524334 ONG524332:ONG524334 OXC524332:OXC524334 PGY524332:PGY524334 PQU524332:PQU524334 QAQ524332:QAQ524334 QKM524332:QKM524334 QUI524332:QUI524334 REE524332:REE524334 ROA524332:ROA524334 RXW524332:RXW524334 SHS524332:SHS524334 SRO524332:SRO524334 TBK524332:TBK524334 TLG524332:TLG524334 TVC524332:TVC524334 UEY524332:UEY524334 UOU524332:UOU524334 UYQ524332:UYQ524334 VIM524332:VIM524334 VSI524332:VSI524334 WCE524332:WCE524334 WMA524332:WMA524334 WVW524332:WVW524334 O589868:O589870 JK589868:JK589870 TG589868:TG589870 ADC589868:ADC589870 AMY589868:AMY589870 AWU589868:AWU589870 BGQ589868:BGQ589870 BQM589868:BQM589870 CAI589868:CAI589870 CKE589868:CKE589870 CUA589868:CUA589870 DDW589868:DDW589870 DNS589868:DNS589870 DXO589868:DXO589870 EHK589868:EHK589870 ERG589868:ERG589870 FBC589868:FBC589870 FKY589868:FKY589870 FUU589868:FUU589870 GEQ589868:GEQ589870 GOM589868:GOM589870 GYI589868:GYI589870 HIE589868:HIE589870 HSA589868:HSA589870 IBW589868:IBW589870 ILS589868:ILS589870 IVO589868:IVO589870 JFK589868:JFK589870 JPG589868:JPG589870 JZC589868:JZC589870 KIY589868:KIY589870 KSU589868:KSU589870 LCQ589868:LCQ589870 LMM589868:LMM589870 LWI589868:LWI589870 MGE589868:MGE589870 MQA589868:MQA589870 MZW589868:MZW589870 NJS589868:NJS589870 NTO589868:NTO589870 ODK589868:ODK589870 ONG589868:ONG589870 OXC589868:OXC589870 PGY589868:PGY589870 PQU589868:PQU589870 QAQ589868:QAQ589870 QKM589868:QKM589870 QUI589868:QUI589870 REE589868:REE589870 ROA589868:ROA589870 RXW589868:RXW589870 SHS589868:SHS589870 SRO589868:SRO589870 TBK589868:TBK589870 TLG589868:TLG589870 TVC589868:TVC589870 UEY589868:UEY589870 UOU589868:UOU589870 UYQ589868:UYQ589870 VIM589868:VIM589870 VSI589868:VSI589870 WCE589868:WCE589870 WMA589868:WMA589870 WVW589868:WVW589870 O655404:O655406 JK655404:JK655406 TG655404:TG655406 ADC655404:ADC655406 AMY655404:AMY655406 AWU655404:AWU655406 BGQ655404:BGQ655406 BQM655404:BQM655406 CAI655404:CAI655406 CKE655404:CKE655406 CUA655404:CUA655406 DDW655404:DDW655406 DNS655404:DNS655406 DXO655404:DXO655406 EHK655404:EHK655406 ERG655404:ERG655406 FBC655404:FBC655406 FKY655404:FKY655406 FUU655404:FUU655406 GEQ655404:GEQ655406 GOM655404:GOM655406 GYI655404:GYI655406 HIE655404:HIE655406 HSA655404:HSA655406 IBW655404:IBW655406 ILS655404:ILS655406 IVO655404:IVO655406 JFK655404:JFK655406 JPG655404:JPG655406 JZC655404:JZC655406 KIY655404:KIY655406 KSU655404:KSU655406 LCQ655404:LCQ655406 LMM655404:LMM655406 LWI655404:LWI655406 MGE655404:MGE655406 MQA655404:MQA655406 MZW655404:MZW655406 NJS655404:NJS655406 NTO655404:NTO655406 ODK655404:ODK655406 ONG655404:ONG655406 OXC655404:OXC655406 PGY655404:PGY655406 PQU655404:PQU655406 QAQ655404:QAQ655406 QKM655404:QKM655406 QUI655404:QUI655406 REE655404:REE655406 ROA655404:ROA655406 RXW655404:RXW655406 SHS655404:SHS655406 SRO655404:SRO655406 TBK655404:TBK655406 TLG655404:TLG655406 TVC655404:TVC655406 UEY655404:UEY655406 UOU655404:UOU655406 UYQ655404:UYQ655406 VIM655404:VIM655406 VSI655404:VSI655406 WCE655404:WCE655406 WMA655404:WMA655406 WVW655404:WVW655406 O720940:O720942 JK720940:JK720942 TG720940:TG720942 ADC720940:ADC720942 AMY720940:AMY720942 AWU720940:AWU720942 BGQ720940:BGQ720942 BQM720940:BQM720942 CAI720940:CAI720942 CKE720940:CKE720942 CUA720940:CUA720942 DDW720940:DDW720942 DNS720940:DNS720942 DXO720940:DXO720942 EHK720940:EHK720942 ERG720940:ERG720942 FBC720940:FBC720942 FKY720940:FKY720942 FUU720940:FUU720942 GEQ720940:GEQ720942 GOM720940:GOM720942 GYI720940:GYI720942 HIE720940:HIE720942 HSA720940:HSA720942 IBW720940:IBW720942 ILS720940:ILS720942 IVO720940:IVO720942 JFK720940:JFK720942 JPG720940:JPG720942 JZC720940:JZC720942 KIY720940:KIY720942 KSU720940:KSU720942 LCQ720940:LCQ720942 LMM720940:LMM720942 LWI720940:LWI720942 MGE720940:MGE720942 MQA720940:MQA720942 MZW720940:MZW720942 NJS720940:NJS720942 NTO720940:NTO720942 ODK720940:ODK720942 ONG720940:ONG720942 OXC720940:OXC720942 PGY720940:PGY720942 PQU720940:PQU720942 QAQ720940:QAQ720942 QKM720940:QKM720942 QUI720940:QUI720942 REE720940:REE720942 ROA720940:ROA720942 RXW720940:RXW720942 SHS720940:SHS720942 SRO720940:SRO720942 TBK720940:TBK720942 TLG720940:TLG720942 TVC720940:TVC720942 UEY720940:UEY720942 UOU720940:UOU720942 UYQ720940:UYQ720942 VIM720940:VIM720942 VSI720940:VSI720942 WCE720940:WCE720942 WMA720940:WMA720942 WVW720940:WVW720942 O786476:O786478 JK786476:JK786478 TG786476:TG786478 ADC786476:ADC786478 AMY786476:AMY786478 AWU786476:AWU786478 BGQ786476:BGQ786478 BQM786476:BQM786478 CAI786476:CAI786478 CKE786476:CKE786478 CUA786476:CUA786478 DDW786476:DDW786478 DNS786476:DNS786478 DXO786476:DXO786478 EHK786476:EHK786478 ERG786476:ERG786478 FBC786476:FBC786478 FKY786476:FKY786478 FUU786476:FUU786478 GEQ786476:GEQ786478 GOM786476:GOM786478 GYI786476:GYI786478 HIE786476:HIE786478 HSA786476:HSA786478 IBW786476:IBW786478 ILS786476:ILS786478 IVO786476:IVO786478 JFK786476:JFK786478 JPG786476:JPG786478 JZC786476:JZC786478 KIY786476:KIY786478 KSU786476:KSU786478 LCQ786476:LCQ786478 LMM786476:LMM786478 LWI786476:LWI786478 MGE786476:MGE786478 MQA786476:MQA786478 MZW786476:MZW786478 NJS786476:NJS786478 NTO786476:NTO786478 ODK786476:ODK786478 ONG786476:ONG786478 OXC786476:OXC786478 PGY786476:PGY786478 PQU786476:PQU786478 QAQ786476:QAQ786478 QKM786476:QKM786478 QUI786476:QUI786478 REE786476:REE786478 ROA786476:ROA786478 RXW786476:RXW786478 SHS786476:SHS786478 SRO786476:SRO786478 TBK786476:TBK786478 TLG786476:TLG786478 TVC786476:TVC786478 UEY786476:UEY786478 UOU786476:UOU786478 UYQ786476:UYQ786478 VIM786476:VIM786478 VSI786476:VSI786478 WCE786476:WCE786478 WMA786476:WMA786478 WVW786476:WVW786478 O852012:O852014 JK852012:JK852014 TG852012:TG852014 ADC852012:ADC852014 AMY852012:AMY852014 AWU852012:AWU852014 BGQ852012:BGQ852014 BQM852012:BQM852014 CAI852012:CAI852014 CKE852012:CKE852014 CUA852012:CUA852014 DDW852012:DDW852014 DNS852012:DNS852014 DXO852012:DXO852014 EHK852012:EHK852014 ERG852012:ERG852014 FBC852012:FBC852014 FKY852012:FKY852014 FUU852012:FUU852014 GEQ852012:GEQ852014 GOM852012:GOM852014 GYI852012:GYI852014 HIE852012:HIE852014 HSA852012:HSA852014 IBW852012:IBW852014 ILS852012:ILS852014 IVO852012:IVO852014 JFK852012:JFK852014 JPG852012:JPG852014 JZC852012:JZC852014 KIY852012:KIY852014 KSU852012:KSU852014 LCQ852012:LCQ852014 LMM852012:LMM852014 LWI852012:LWI852014 MGE852012:MGE852014 MQA852012:MQA852014 MZW852012:MZW852014 NJS852012:NJS852014 NTO852012:NTO852014 ODK852012:ODK852014 ONG852012:ONG852014 OXC852012:OXC852014 PGY852012:PGY852014 PQU852012:PQU852014 QAQ852012:QAQ852014 QKM852012:QKM852014 QUI852012:QUI852014 REE852012:REE852014 ROA852012:ROA852014 RXW852012:RXW852014 SHS852012:SHS852014 SRO852012:SRO852014 TBK852012:TBK852014 TLG852012:TLG852014 TVC852012:TVC852014 UEY852012:UEY852014 UOU852012:UOU852014 UYQ852012:UYQ852014 VIM852012:VIM852014 VSI852012:VSI852014 WCE852012:WCE852014 WMA852012:WMA852014 WVW852012:WVW852014 O917548:O917550 JK917548:JK917550 TG917548:TG917550 ADC917548:ADC917550 AMY917548:AMY917550 AWU917548:AWU917550 BGQ917548:BGQ917550 BQM917548:BQM917550 CAI917548:CAI917550 CKE917548:CKE917550 CUA917548:CUA917550 DDW917548:DDW917550 DNS917548:DNS917550 DXO917548:DXO917550 EHK917548:EHK917550 ERG917548:ERG917550 FBC917548:FBC917550 FKY917548:FKY917550 FUU917548:FUU917550 GEQ917548:GEQ917550 GOM917548:GOM917550 GYI917548:GYI917550 HIE917548:HIE917550 HSA917548:HSA917550 IBW917548:IBW917550 ILS917548:ILS917550 IVO917548:IVO917550 JFK917548:JFK917550 JPG917548:JPG917550 JZC917548:JZC917550 KIY917548:KIY917550 KSU917548:KSU917550 LCQ917548:LCQ917550 LMM917548:LMM917550 LWI917548:LWI917550 MGE917548:MGE917550 MQA917548:MQA917550 MZW917548:MZW917550 NJS917548:NJS917550 NTO917548:NTO917550 ODK917548:ODK917550 ONG917548:ONG917550 OXC917548:OXC917550 PGY917548:PGY917550 PQU917548:PQU917550 QAQ917548:QAQ917550 QKM917548:QKM917550 QUI917548:QUI917550 REE917548:REE917550 ROA917548:ROA917550 RXW917548:RXW917550 SHS917548:SHS917550 SRO917548:SRO917550 TBK917548:TBK917550 TLG917548:TLG917550 TVC917548:TVC917550 UEY917548:UEY917550 UOU917548:UOU917550 UYQ917548:UYQ917550 VIM917548:VIM917550 VSI917548:VSI917550 WCE917548:WCE917550 WMA917548:WMA917550 WVW917548:WVW917550 O983084:O983086 JK983084:JK983086 TG983084:TG983086 ADC983084:ADC983086 AMY983084:AMY983086 AWU983084:AWU983086 BGQ983084:BGQ983086 BQM983084:BQM983086 CAI983084:CAI983086 CKE983084:CKE983086 CUA983084:CUA983086 DDW983084:DDW983086 DNS983084:DNS983086 DXO983084:DXO983086 EHK983084:EHK983086 ERG983084:ERG983086 FBC983084:FBC983086 FKY983084:FKY983086 FUU983084:FUU983086 GEQ983084:GEQ983086 GOM983084:GOM983086 GYI983084:GYI983086 HIE983084:HIE983086 HSA983084:HSA983086 IBW983084:IBW983086 ILS983084:ILS983086 IVO983084:IVO983086 JFK983084:JFK983086 JPG983084:JPG983086 JZC983084:JZC983086 KIY983084:KIY983086 KSU983084:KSU983086 LCQ983084:LCQ983086 LMM983084:LMM983086 LWI983084:LWI983086 MGE983084:MGE983086 MQA983084:MQA983086 MZW983084:MZW983086 NJS983084:NJS983086 NTO983084:NTO983086 ODK983084:ODK983086 ONG983084:ONG983086 OXC983084:OXC983086 PGY983084:PGY983086 PQU983084:PQU983086 QAQ983084:QAQ983086 QKM983084:QKM983086 QUI983084:QUI983086 REE983084:REE983086 ROA983084:ROA983086 RXW983084:RXW983086 SHS983084:SHS983086 SRO983084:SRO983086 TBK983084:TBK983086 TLG983084:TLG983086 TVC983084:TVC983086 UEY983084:UEY983086 UOU983084:UOU983086 UYQ983084:UYQ983086 VIM983084:VIM983086 VSI983084:VSI983086 WCE983084:WCE983086 WMA983084:WMA983086 WVW983084:WVW983086 A43:A51 IW43:IW51 SS43:SS51 ACO43:ACO51 AMK43:AMK51 AWG43:AWG51 BGC43:BGC51 BPY43:BPY51 BZU43:BZU51 CJQ43:CJQ51 CTM43:CTM51 DDI43:DDI51 DNE43:DNE51 DXA43:DXA51 EGW43:EGW51 EQS43:EQS51 FAO43:FAO51 FKK43:FKK51 FUG43:FUG51 GEC43:GEC51 GNY43:GNY51 GXU43:GXU51 HHQ43:HHQ51 HRM43:HRM51 IBI43:IBI51 ILE43:ILE51 IVA43:IVA51 JEW43:JEW51 JOS43:JOS51 JYO43:JYO51 KIK43:KIK51 KSG43:KSG51 LCC43:LCC51 LLY43:LLY51 LVU43:LVU51 MFQ43:MFQ51 MPM43:MPM51 MZI43:MZI51 NJE43:NJE51 NTA43:NTA51 OCW43:OCW51 OMS43:OMS51 OWO43:OWO51 PGK43:PGK51 PQG43:PQG51 QAC43:QAC51 QJY43:QJY51 QTU43:QTU51 RDQ43:RDQ51 RNM43:RNM51 RXI43:RXI51 SHE43:SHE51 SRA43:SRA51 TAW43:TAW51 TKS43:TKS51 TUO43:TUO51 UEK43:UEK51 UOG43:UOG51 UYC43:UYC51 VHY43:VHY51 VRU43:VRU51 WBQ43:WBQ51 WLM43:WLM51 WVI43:WVI51 A65579:A65587 IW65579:IW65587 SS65579:SS65587 ACO65579:ACO65587 AMK65579:AMK65587 AWG65579:AWG65587 BGC65579:BGC65587 BPY65579:BPY65587 BZU65579:BZU65587 CJQ65579:CJQ65587 CTM65579:CTM65587 DDI65579:DDI65587 DNE65579:DNE65587 DXA65579:DXA65587 EGW65579:EGW65587 EQS65579:EQS65587 FAO65579:FAO65587 FKK65579:FKK65587 FUG65579:FUG65587 GEC65579:GEC65587 GNY65579:GNY65587 GXU65579:GXU65587 HHQ65579:HHQ65587 HRM65579:HRM65587 IBI65579:IBI65587 ILE65579:ILE65587 IVA65579:IVA65587 JEW65579:JEW65587 JOS65579:JOS65587 JYO65579:JYO65587 KIK65579:KIK65587 KSG65579:KSG65587 LCC65579:LCC65587 LLY65579:LLY65587 LVU65579:LVU65587 MFQ65579:MFQ65587 MPM65579:MPM65587 MZI65579:MZI65587 NJE65579:NJE65587 NTA65579:NTA65587 OCW65579:OCW65587 OMS65579:OMS65587 OWO65579:OWO65587 PGK65579:PGK65587 PQG65579:PQG65587 QAC65579:QAC65587 QJY65579:QJY65587 QTU65579:QTU65587 RDQ65579:RDQ65587 RNM65579:RNM65587 RXI65579:RXI65587 SHE65579:SHE65587 SRA65579:SRA65587 TAW65579:TAW65587 TKS65579:TKS65587 TUO65579:TUO65587 UEK65579:UEK65587 UOG65579:UOG65587 UYC65579:UYC65587 VHY65579:VHY65587 VRU65579:VRU65587 WBQ65579:WBQ65587 WLM65579:WLM65587 WVI65579:WVI65587 A131115:A131123 IW131115:IW131123 SS131115:SS131123 ACO131115:ACO131123 AMK131115:AMK131123 AWG131115:AWG131123 BGC131115:BGC131123 BPY131115:BPY131123 BZU131115:BZU131123 CJQ131115:CJQ131123 CTM131115:CTM131123 DDI131115:DDI131123 DNE131115:DNE131123 DXA131115:DXA131123 EGW131115:EGW131123 EQS131115:EQS131123 FAO131115:FAO131123 FKK131115:FKK131123 FUG131115:FUG131123 GEC131115:GEC131123 GNY131115:GNY131123 GXU131115:GXU131123 HHQ131115:HHQ131123 HRM131115:HRM131123 IBI131115:IBI131123 ILE131115:ILE131123 IVA131115:IVA131123 JEW131115:JEW131123 JOS131115:JOS131123 JYO131115:JYO131123 KIK131115:KIK131123 KSG131115:KSG131123 LCC131115:LCC131123 LLY131115:LLY131123 LVU131115:LVU131123 MFQ131115:MFQ131123 MPM131115:MPM131123 MZI131115:MZI131123 NJE131115:NJE131123 NTA131115:NTA131123 OCW131115:OCW131123 OMS131115:OMS131123 OWO131115:OWO131123 PGK131115:PGK131123 PQG131115:PQG131123 QAC131115:QAC131123 QJY131115:QJY131123 QTU131115:QTU131123 RDQ131115:RDQ131123 RNM131115:RNM131123 RXI131115:RXI131123 SHE131115:SHE131123 SRA131115:SRA131123 TAW131115:TAW131123 TKS131115:TKS131123 TUO131115:TUO131123 UEK131115:UEK131123 UOG131115:UOG131123 UYC131115:UYC131123 VHY131115:VHY131123 VRU131115:VRU131123 WBQ131115:WBQ131123 WLM131115:WLM131123 WVI131115:WVI131123 A196651:A196659 IW196651:IW196659 SS196651:SS196659 ACO196651:ACO196659 AMK196651:AMK196659 AWG196651:AWG196659 BGC196651:BGC196659 BPY196651:BPY196659 BZU196651:BZU196659 CJQ196651:CJQ196659 CTM196651:CTM196659 DDI196651:DDI196659 DNE196651:DNE196659 DXA196651:DXA196659 EGW196651:EGW196659 EQS196651:EQS196659 FAO196651:FAO196659 FKK196651:FKK196659 FUG196651:FUG196659 GEC196651:GEC196659 GNY196651:GNY196659 GXU196651:GXU196659 HHQ196651:HHQ196659 HRM196651:HRM196659 IBI196651:IBI196659 ILE196651:ILE196659 IVA196651:IVA196659 JEW196651:JEW196659 JOS196651:JOS196659 JYO196651:JYO196659 KIK196651:KIK196659 KSG196651:KSG196659 LCC196651:LCC196659 LLY196651:LLY196659 LVU196651:LVU196659 MFQ196651:MFQ196659 MPM196651:MPM196659 MZI196651:MZI196659 NJE196651:NJE196659 NTA196651:NTA196659 OCW196651:OCW196659 OMS196651:OMS196659 OWO196651:OWO196659 PGK196651:PGK196659 PQG196651:PQG196659 QAC196651:QAC196659 QJY196651:QJY196659 QTU196651:QTU196659 RDQ196651:RDQ196659 RNM196651:RNM196659 RXI196651:RXI196659 SHE196651:SHE196659 SRA196651:SRA196659 TAW196651:TAW196659 TKS196651:TKS196659 TUO196651:TUO196659 UEK196651:UEK196659 UOG196651:UOG196659 UYC196651:UYC196659 VHY196651:VHY196659 VRU196651:VRU196659 WBQ196651:WBQ196659 WLM196651:WLM196659 WVI196651:WVI196659 A262187:A262195 IW262187:IW262195 SS262187:SS262195 ACO262187:ACO262195 AMK262187:AMK262195 AWG262187:AWG262195 BGC262187:BGC262195 BPY262187:BPY262195 BZU262187:BZU262195 CJQ262187:CJQ262195 CTM262187:CTM262195 DDI262187:DDI262195 DNE262187:DNE262195 DXA262187:DXA262195 EGW262187:EGW262195 EQS262187:EQS262195 FAO262187:FAO262195 FKK262187:FKK262195 FUG262187:FUG262195 GEC262187:GEC262195 GNY262187:GNY262195 GXU262187:GXU262195 HHQ262187:HHQ262195 HRM262187:HRM262195 IBI262187:IBI262195 ILE262187:ILE262195 IVA262187:IVA262195 JEW262187:JEW262195 JOS262187:JOS262195 JYO262187:JYO262195 KIK262187:KIK262195 KSG262187:KSG262195 LCC262187:LCC262195 LLY262187:LLY262195 LVU262187:LVU262195 MFQ262187:MFQ262195 MPM262187:MPM262195 MZI262187:MZI262195 NJE262187:NJE262195 NTA262187:NTA262195 OCW262187:OCW262195 OMS262187:OMS262195 OWO262187:OWO262195 PGK262187:PGK262195 PQG262187:PQG262195 QAC262187:QAC262195 QJY262187:QJY262195 QTU262187:QTU262195 RDQ262187:RDQ262195 RNM262187:RNM262195 RXI262187:RXI262195 SHE262187:SHE262195 SRA262187:SRA262195 TAW262187:TAW262195 TKS262187:TKS262195 TUO262187:TUO262195 UEK262187:UEK262195 UOG262187:UOG262195 UYC262187:UYC262195 VHY262187:VHY262195 VRU262187:VRU262195 WBQ262187:WBQ262195 WLM262187:WLM262195 WVI262187:WVI262195 A327723:A327731 IW327723:IW327731 SS327723:SS327731 ACO327723:ACO327731 AMK327723:AMK327731 AWG327723:AWG327731 BGC327723:BGC327731 BPY327723:BPY327731 BZU327723:BZU327731 CJQ327723:CJQ327731 CTM327723:CTM327731 DDI327723:DDI327731 DNE327723:DNE327731 DXA327723:DXA327731 EGW327723:EGW327731 EQS327723:EQS327731 FAO327723:FAO327731 FKK327723:FKK327731 FUG327723:FUG327731 GEC327723:GEC327731 GNY327723:GNY327731 GXU327723:GXU327731 HHQ327723:HHQ327731 HRM327723:HRM327731 IBI327723:IBI327731 ILE327723:ILE327731 IVA327723:IVA327731 JEW327723:JEW327731 JOS327723:JOS327731 JYO327723:JYO327731 KIK327723:KIK327731 KSG327723:KSG327731 LCC327723:LCC327731 LLY327723:LLY327731 LVU327723:LVU327731 MFQ327723:MFQ327731 MPM327723:MPM327731 MZI327723:MZI327731 NJE327723:NJE327731 NTA327723:NTA327731 OCW327723:OCW327731 OMS327723:OMS327731 OWO327723:OWO327731 PGK327723:PGK327731 PQG327723:PQG327731 QAC327723:QAC327731 QJY327723:QJY327731 QTU327723:QTU327731 RDQ327723:RDQ327731 RNM327723:RNM327731 RXI327723:RXI327731 SHE327723:SHE327731 SRA327723:SRA327731 TAW327723:TAW327731 TKS327723:TKS327731 TUO327723:TUO327731 UEK327723:UEK327731 UOG327723:UOG327731 UYC327723:UYC327731 VHY327723:VHY327731 VRU327723:VRU327731 WBQ327723:WBQ327731 WLM327723:WLM327731 WVI327723:WVI327731 A393259:A393267 IW393259:IW393267 SS393259:SS393267 ACO393259:ACO393267 AMK393259:AMK393267 AWG393259:AWG393267 BGC393259:BGC393267 BPY393259:BPY393267 BZU393259:BZU393267 CJQ393259:CJQ393267 CTM393259:CTM393267 DDI393259:DDI393267 DNE393259:DNE393267 DXA393259:DXA393267 EGW393259:EGW393267 EQS393259:EQS393267 FAO393259:FAO393267 FKK393259:FKK393267 FUG393259:FUG393267 GEC393259:GEC393267 GNY393259:GNY393267 GXU393259:GXU393267 HHQ393259:HHQ393267 HRM393259:HRM393267 IBI393259:IBI393267 ILE393259:ILE393267 IVA393259:IVA393267 JEW393259:JEW393267 JOS393259:JOS393267 JYO393259:JYO393267 KIK393259:KIK393267 KSG393259:KSG393267 LCC393259:LCC393267 LLY393259:LLY393267 LVU393259:LVU393267 MFQ393259:MFQ393267 MPM393259:MPM393267 MZI393259:MZI393267 NJE393259:NJE393267 NTA393259:NTA393267 OCW393259:OCW393267 OMS393259:OMS393267 OWO393259:OWO393267 PGK393259:PGK393267 PQG393259:PQG393267 QAC393259:QAC393267 QJY393259:QJY393267 QTU393259:QTU393267 RDQ393259:RDQ393267 RNM393259:RNM393267 RXI393259:RXI393267 SHE393259:SHE393267 SRA393259:SRA393267 TAW393259:TAW393267 TKS393259:TKS393267 TUO393259:TUO393267 UEK393259:UEK393267 UOG393259:UOG393267 UYC393259:UYC393267 VHY393259:VHY393267 VRU393259:VRU393267 WBQ393259:WBQ393267 WLM393259:WLM393267 WVI393259:WVI393267 A458795:A458803 IW458795:IW458803 SS458795:SS458803 ACO458795:ACO458803 AMK458795:AMK458803 AWG458795:AWG458803 BGC458795:BGC458803 BPY458795:BPY458803 BZU458795:BZU458803 CJQ458795:CJQ458803 CTM458795:CTM458803 DDI458795:DDI458803 DNE458795:DNE458803 DXA458795:DXA458803 EGW458795:EGW458803 EQS458795:EQS458803 FAO458795:FAO458803 FKK458795:FKK458803 FUG458795:FUG458803 GEC458795:GEC458803 GNY458795:GNY458803 GXU458795:GXU458803 HHQ458795:HHQ458803 HRM458795:HRM458803 IBI458795:IBI458803 ILE458795:ILE458803 IVA458795:IVA458803 JEW458795:JEW458803 JOS458795:JOS458803 JYO458795:JYO458803 KIK458795:KIK458803 KSG458795:KSG458803 LCC458795:LCC458803 LLY458795:LLY458803 LVU458795:LVU458803 MFQ458795:MFQ458803 MPM458795:MPM458803 MZI458795:MZI458803 NJE458795:NJE458803 NTA458795:NTA458803 OCW458795:OCW458803 OMS458795:OMS458803 OWO458795:OWO458803 PGK458795:PGK458803 PQG458795:PQG458803 QAC458795:QAC458803 QJY458795:QJY458803 QTU458795:QTU458803 RDQ458795:RDQ458803 RNM458795:RNM458803 RXI458795:RXI458803 SHE458795:SHE458803 SRA458795:SRA458803 TAW458795:TAW458803 TKS458795:TKS458803 TUO458795:TUO458803 UEK458795:UEK458803 UOG458795:UOG458803 UYC458795:UYC458803 VHY458795:VHY458803 VRU458795:VRU458803 WBQ458795:WBQ458803 WLM458795:WLM458803 WVI458795:WVI458803 A524331:A524339 IW524331:IW524339 SS524331:SS524339 ACO524331:ACO524339 AMK524331:AMK524339 AWG524331:AWG524339 BGC524331:BGC524339 BPY524331:BPY524339 BZU524331:BZU524339 CJQ524331:CJQ524339 CTM524331:CTM524339 DDI524331:DDI524339 DNE524331:DNE524339 DXA524331:DXA524339 EGW524331:EGW524339 EQS524331:EQS524339 FAO524331:FAO524339 FKK524331:FKK524339 FUG524331:FUG524339 GEC524331:GEC524339 GNY524331:GNY524339 GXU524331:GXU524339 HHQ524331:HHQ524339 HRM524331:HRM524339 IBI524331:IBI524339 ILE524331:ILE524339 IVA524331:IVA524339 JEW524331:JEW524339 JOS524331:JOS524339 JYO524331:JYO524339 KIK524331:KIK524339 KSG524331:KSG524339 LCC524331:LCC524339 LLY524331:LLY524339 LVU524331:LVU524339 MFQ524331:MFQ524339 MPM524331:MPM524339 MZI524331:MZI524339 NJE524331:NJE524339 NTA524331:NTA524339 OCW524331:OCW524339 OMS524331:OMS524339 OWO524331:OWO524339 PGK524331:PGK524339 PQG524331:PQG524339 QAC524331:QAC524339 QJY524331:QJY524339 QTU524331:QTU524339 RDQ524331:RDQ524339 RNM524331:RNM524339 RXI524331:RXI524339 SHE524331:SHE524339 SRA524331:SRA524339 TAW524331:TAW524339 TKS524331:TKS524339 TUO524331:TUO524339 UEK524331:UEK524339 UOG524331:UOG524339 UYC524331:UYC524339 VHY524331:VHY524339 VRU524331:VRU524339 WBQ524331:WBQ524339 WLM524331:WLM524339 WVI524331:WVI524339 A589867:A589875 IW589867:IW589875 SS589867:SS589875 ACO589867:ACO589875 AMK589867:AMK589875 AWG589867:AWG589875 BGC589867:BGC589875 BPY589867:BPY589875 BZU589867:BZU589875 CJQ589867:CJQ589875 CTM589867:CTM589875 DDI589867:DDI589875 DNE589867:DNE589875 DXA589867:DXA589875 EGW589867:EGW589875 EQS589867:EQS589875 FAO589867:FAO589875 FKK589867:FKK589875 FUG589867:FUG589875 GEC589867:GEC589875 GNY589867:GNY589875 GXU589867:GXU589875 HHQ589867:HHQ589875 HRM589867:HRM589875 IBI589867:IBI589875 ILE589867:ILE589875 IVA589867:IVA589875 JEW589867:JEW589875 JOS589867:JOS589875 JYO589867:JYO589875 KIK589867:KIK589875 KSG589867:KSG589875 LCC589867:LCC589875 LLY589867:LLY589875 LVU589867:LVU589875 MFQ589867:MFQ589875 MPM589867:MPM589875 MZI589867:MZI589875 NJE589867:NJE589875 NTA589867:NTA589875 OCW589867:OCW589875 OMS589867:OMS589875 OWO589867:OWO589875 PGK589867:PGK589875 PQG589867:PQG589875 QAC589867:QAC589875 QJY589867:QJY589875 QTU589867:QTU589875 RDQ589867:RDQ589875 RNM589867:RNM589875 RXI589867:RXI589875 SHE589867:SHE589875 SRA589867:SRA589875 TAW589867:TAW589875 TKS589867:TKS589875 TUO589867:TUO589875 UEK589867:UEK589875 UOG589867:UOG589875 UYC589867:UYC589875 VHY589867:VHY589875 VRU589867:VRU589875 WBQ589867:WBQ589875 WLM589867:WLM589875 WVI589867:WVI589875 A655403:A655411 IW655403:IW655411 SS655403:SS655411 ACO655403:ACO655411 AMK655403:AMK655411 AWG655403:AWG655411 BGC655403:BGC655411 BPY655403:BPY655411 BZU655403:BZU655411 CJQ655403:CJQ655411 CTM655403:CTM655411 DDI655403:DDI655411 DNE655403:DNE655411 DXA655403:DXA655411 EGW655403:EGW655411 EQS655403:EQS655411 FAO655403:FAO655411 FKK655403:FKK655411 FUG655403:FUG655411 GEC655403:GEC655411 GNY655403:GNY655411 GXU655403:GXU655411 HHQ655403:HHQ655411 HRM655403:HRM655411 IBI655403:IBI655411 ILE655403:ILE655411 IVA655403:IVA655411 JEW655403:JEW655411 JOS655403:JOS655411 JYO655403:JYO655411 KIK655403:KIK655411 KSG655403:KSG655411 LCC655403:LCC655411 LLY655403:LLY655411 LVU655403:LVU655411 MFQ655403:MFQ655411 MPM655403:MPM655411 MZI655403:MZI655411 NJE655403:NJE655411 NTA655403:NTA655411 OCW655403:OCW655411 OMS655403:OMS655411 OWO655403:OWO655411 PGK655403:PGK655411 PQG655403:PQG655411 QAC655403:QAC655411 QJY655403:QJY655411 QTU655403:QTU655411 RDQ655403:RDQ655411 RNM655403:RNM655411 RXI655403:RXI655411 SHE655403:SHE655411 SRA655403:SRA655411 TAW655403:TAW655411 TKS655403:TKS655411 TUO655403:TUO655411 UEK655403:UEK655411 UOG655403:UOG655411 UYC655403:UYC655411 VHY655403:VHY655411 VRU655403:VRU655411 WBQ655403:WBQ655411 WLM655403:WLM655411 WVI655403:WVI655411 A720939:A720947 IW720939:IW720947 SS720939:SS720947 ACO720939:ACO720947 AMK720939:AMK720947 AWG720939:AWG720947 BGC720939:BGC720947 BPY720939:BPY720947 BZU720939:BZU720947 CJQ720939:CJQ720947 CTM720939:CTM720947 DDI720939:DDI720947 DNE720939:DNE720947 DXA720939:DXA720947 EGW720939:EGW720947 EQS720939:EQS720947 FAO720939:FAO720947 FKK720939:FKK720947 FUG720939:FUG720947 GEC720939:GEC720947 GNY720939:GNY720947 GXU720939:GXU720947 HHQ720939:HHQ720947 HRM720939:HRM720947 IBI720939:IBI720947 ILE720939:ILE720947 IVA720939:IVA720947 JEW720939:JEW720947 JOS720939:JOS720947 JYO720939:JYO720947 KIK720939:KIK720947 KSG720939:KSG720947 LCC720939:LCC720947 LLY720939:LLY720947 LVU720939:LVU720947 MFQ720939:MFQ720947 MPM720939:MPM720947 MZI720939:MZI720947 NJE720939:NJE720947 NTA720939:NTA720947 OCW720939:OCW720947 OMS720939:OMS720947 OWO720939:OWO720947 PGK720939:PGK720947 PQG720939:PQG720947 QAC720939:QAC720947 QJY720939:QJY720947 QTU720939:QTU720947 RDQ720939:RDQ720947 RNM720939:RNM720947 RXI720939:RXI720947 SHE720939:SHE720947 SRA720939:SRA720947 TAW720939:TAW720947 TKS720939:TKS720947 TUO720939:TUO720947 UEK720939:UEK720947 UOG720939:UOG720947 UYC720939:UYC720947 VHY720939:VHY720947 VRU720939:VRU720947 WBQ720939:WBQ720947 WLM720939:WLM720947 WVI720939:WVI720947 A786475:A786483 IW786475:IW786483 SS786475:SS786483 ACO786475:ACO786483 AMK786475:AMK786483 AWG786475:AWG786483 BGC786475:BGC786483 BPY786475:BPY786483 BZU786475:BZU786483 CJQ786475:CJQ786483 CTM786475:CTM786483 DDI786475:DDI786483 DNE786475:DNE786483 DXA786475:DXA786483 EGW786475:EGW786483 EQS786475:EQS786483 FAO786475:FAO786483 FKK786475:FKK786483 FUG786475:FUG786483 GEC786475:GEC786483 GNY786475:GNY786483 GXU786475:GXU786483 HHQ786475:HHQ786483 HRM786475:HRM786483 IBI786475:IBI786483 ILE786475:ILE786483 IVA786475:IVA786483 JEW786475:JEW786483 JOS786475:JOS786483 JYO786475:JYO786483 KIK786475:KIK786483 KSG786475:KSG786483 LCC786475:LCC786483 LLY786475:LLY786483 LVU786475:LVU786483 MFQ786475:MFQ786483 MPM786475:MPM786483 MZI786475:MZI786483 NJE786475:NJE786483 NTA786475:NTA786483 OCW786475:OCW786483 OMS786475:OMS786483 OWO786475:OWO786483 PGK786475:PGK786483 PQG786475:PQG786483 QAC786475:QAC786483 QJY786475:QJY786483 QTU786475:QTU786483 RDQ786475:RDQ786483 RNM786475:RNM786483 RXI786475:RXI786483 SHE786475:SHE786483 SRA786475:SRA786483 TAW786475:TAW786483 TKS786475:TKS786483 TUO786475:TUO786483 UEK786475:UEK786483 UOG786475:UOG786483 UYC786475:UYC786483 VHY786475:VHY786483 VRU786475:VRU786483 WBQ786475:WBQ786483 WLM786475:WLM786483 WVI786475:WVI786483 A852011:A852019 IW852011:IW852019 SS852011:SS852019 ACO852011:ACO852019 AMK852011:AMK852019 AWG852011:AWG852019 BGC852011:BGC852019 BPY852011:BPY852019 BZU852011:BZU852019 CJQ852011:CJQ852019 CTM852011:CTM852019 DDI852011:DDI852019 DNE852011:DNE852019 DXA852011:DXA852019 EGW852011:EGW852019 EQS852011:EQS852019 FAO852011:FAO852019 FKK852011:FKK852019 FUG852011:FUG852019 GEC852011:GEC852019 GNY852011:GNY852019 GXU852011:GXU852019 HHQ852011:HHQ852019 HRM852011:HRM852019 IBI852011:IBI852019 ILE852011:ILE852019 IVA852011:IVA852019 JEW852011:JEW852019 JOS852011:JOS852019 JYO852011:JYO852019 KIK852011:KIK852019 KSG852011:KSG852019 LCC852011:LCC852019 LLY852011:LLY852019 LVU852011:LVU852019 MFQ852011:MFQ852019 MPM852011:MPM852019 MZI852011:MZI852019 NJE852011:NJE852019 NTA852011:NTA852019 OCW852011:OCW852019 OMS852011:OMS852019 OWO852011:OWO852019 PGK852011:PGK852019 PQG852011:PQG852019 QAC852011:QAC852019 QJY852011:QJY852019 QTU852011:QTU852019 RDQ852011:RDQ852019 RNM852011:RNM852019 RXI852011:RXI852019 SHE852011:SHE852019 SRA852011:SRA852019 TAW852011:TAW852019 TKS852011:TKS852019 TUO852011:TUO852019 UEK852011:UEK852019 UOG852011:UOG852019 UYC852011:UYC852019 VHY852011:VHY852019 VRU852011:VRU852019 WBQ852011:WBQ852019 WLM852011:WLM852019 WVI852011:WVI852019 A917547:A917555 IW917547:IW917555 SS917547:SS917555 ACO917547:ACO917555 AMK917547:AMK917555 AWG917547:AWG917555 BGC917547:BGC917555 BPY917547:BPY917555 BZU917547:BZU917555 CJQ917547:CJQ917555 CTM917547:CTM917555 DDI917547:DDI917555 DNE917547:DNE917555 DXA917547:DXA917555 EGW917547:EGW917555 EQS917547:EQS917555 FAO917547:FAO917555 FKK917547:FKK917555 FUG917547:FUG917555 GEC917547:GEC917555 GNY917547:GNY917555 GXU917547:GXU917555 HHQ917547:HHQ917555 HRM917547:HRM917555 IBI917547:IBI917555 ILE917547:ILE917555 IVA917547:IVA917555 JEW917547:JEW917555 JOS917547:JOS917555 JYO917547:JYO917555 KIK917547:KIK917555 KSG917547:KSG917555 LCC917547:LCC917555 LLY917547:LLY917555 LVU917547:LVU917555 MFQ917547:MFQ917555 MPM917547:MPM917555 MZI917547:MZI917555 NJE917547:NJE917555 NTA917547:NTA917555 OCW917547:OCW917555 OMS917547:OMS917555 OWO917547:OWO917555 PGK917547:PGK917555 PQG917547:PQG917555 QAC917547:QAC917555 QJY917547:QJY917555 QTU917547:QTU917555 RDQ917547:RDQ917555 RNM917547:RNM917555 RXI917547:RXI917555 SHE917547:SHE917555 SRA917547:SRA917555 TAW917547:TAW917555 TKS917547:TKS917555 TUO917547:TUO917555 UEK917547:UEK917555 UOG917547:UOG917555 UYC917547:UYC917555 VHY917547:VHY917555 VRU917547:VRU917555 WBQ917547:WBQ917555 WLM917547:WLM917555 WVI917547:WVI917555 A983083:A983091 IW983083:IW983091 SS983083:SS983091 ACO983083:ACO983091 AMK983083:AMK983091 AWG983083:AWG983091 BGC983083:BGC983091 BPY983083:BPY983091 BZU983083:BZU983091 CJQ983083:CJQ983091 CTM983083:CTM983091 DDI983083:DDI983091 DNE983083:DNE983091 DXA983083:DXA983091 EGW983083:EGW983091 EQS983083:EQS983091 FAO983083:FAO983091 FKK983083:FKK983091 FUG983083:FUG983091 GEC983083:GEC983091 GNY983083:GNY983091 GXU983083:GXU983091 HHQ983083:HHQ983091 HRM983083:HRM983091 IBI983083:IBI983091 ILE983083:ILE983091 IVA983083:IVA983091 JEW983083:JEW983091 JOS983083:JOS983091 JYO983083:JYO983091 KIK983083:KIK983091 KSG983083:KSG983091 LCC983083:LCC983091 LLY983083:LLY983091 LVU983083:LVU983091 MFQ983083:MFQ983091 MPM983083:MPM983091 MZI983083:MZI983091 NJE983083:NJE983091 NTA983083:NTA983091 OCW983083:OCW983091 OMS983083:OMS983091 OWO983083:OWO983091 PGK983083:PGK983091 PQG983083:PQG983091 QAC983083:QAC983091 QJY983083:QJY983091 QTU983083:QTU983091 RDQ983083:RDQ983091 RNM983083:RNM983091 RXI983083:RXI983091 SHE983083:SHE983091 SRA983083:SRA983091 TAW983083:TAW983091 TKS983083:TKS983091 TUO983083:TUO983091 UEK983083:UEK983091 UOG983083:UOG983091 UYC983083:UYC983091 VHY983083:VHY983091 VRU983083:VRU983091 WBQ983083:WBQ983091 WLM983083:WLM983091 WVI983083:WVI983091 Y44 JU44 TQ44 ADM44 ANI44 AXE44 BHA44 BQW44 CAS44 CKO44 CUK44 DEG44 DOC44 DXY44 EHU44 ERQ44 FBM44 FLI44 FVE44 GFA44 GOW44 GYS44 HIO44 HSK44 ICG44 IMC44 IVY44 JFU44 JPQ44 JZM44 KJI44 KTE44 LDA44 LMW44 LWS44 MGO44 MQK44 NAG44 NKC44 NTY44 ODU44 ONQ44 OXM44 PHI44 PRE44 QBA44 QKW44 QUS44 REO44 ROK44 RYG44 SIC44 SRY44 TBU44 TLQ44 TVM44 UFI44 UPE44 UZA44 VIW44 VSS44 WCO44 WMK44 WWG44 Y65580 JU65580 TQ65580 ADM65580 ANI65580 AXE65580 BHA65580 BQW65580 CAS65580 CKO65580 CUK65580 DEG65580 DOC65580 DXY65580 EHU65580 ERQ65580 FBM65580 FLI65580 FVE65580 GFA65580 GOW65580 GYS65580 HIO65580 HSK65580 ICG65580 IMC65580 IVY65580 JFU65580 JPQ65580 JZM65580 KJI65580 KTE65580 LDA65580 LMW65580 LWS65580 MGO65580 MQK65580 NAG65580 NKC65580 NTY65580 ODU65580 ONQ65580 OXM65580 PHI65580 PRE65580 QBA65580 QKW65580 QUS65580 REO65580 ROK65580 RYG65580 SIC65580 SRY65580 TBU65580 TLQ65580 TVM65580 UFI65580 UPE65580 UZA65580 VIW65580 VSS65580 WCO65580 WMK65580 WWG65580 Y131116 JU131116 TQ131116 ADM131116 ANI131116 AXE131116 BHA131116 BQW131116 CAS131116 CKO131116 CUK131116 DEG131116 DOC131116 DXY131116 EHU131116 ERQ131116 FBM131116 FLI131116 FVE131116 GFA131116 GOW131116 GYS131116 HIO131116 HSK131116 ICG131116 IMC131116 IVY131116 JFU131116 JPQ131116 JZM131116 KJI131116 KTE131116 LDA131116 LMW131116 LWS131116 MGO131116 MQK131116 NAG131116 NKC131116 NTY131116 ODU131116 ONQ131116 OXM131116 PHI131116 PRE131116 QBA131116 QKW131116 QUS131116 REO131116 ROK131116 RYG131116 SIC131116 SRY131116 TBU131116 TLQ131116 TVM131116 UFI131116 UPE131116 UZA131116 VIW131116 VSS131116 WCO131116 WMK131116 WWG131116 Y196652 JU196652 TQ196652 ADM196652 ANI196652 AXE196652 BHA196652 BQW196652 CAS196652 CKO196652 CUK196652 DEG196652 DOC196652 DXY196652 EHU196652 ERQ196652 FBM196652 FLI196652 FVE196652 GFA196652 GOW196652 GYS196652 HIO196652 HSK196652 ICG196652 IMC196652 IVY196652 JFU196652 JPQ196652 JZM196652 KJI196652 KTE196652 LDA196652 LMW196652 LWS196652 MGO196652 MQK196652 NAG196652 NKC196652 NTY196652 ODU196652 ONQ196652 OXM196652 PHI196652 PRE196652 QBA196652 QKW196652 QUS196652 REO196652 ROK196652 RYG196652 SIC196652 SRY196652 TBU196652 TLQ196652 TVM196652 UFI196652 UPE196652 UZA196652 VIW196652 VSS196652 WCO196652 WMK196652 WWG196652 Y262188 JU262188 TQ262188 ADM262188 ANI262188 AXE262188 BHA262188 BQW262188 CAS262188 CKO262188 CUK262188 DEG262188 DOC262188 DXY262188 EHU262188 ERQ262188 FBM262188 FLI262188 FVE262188 GFA262188 GOW262188 GYS262188 HIO262188 HSK262188 ICG262188 IMC262188 IVY262188 JFU262188 JPQ262188 JZM262188 KJI262188 KTE262188 LDA262188 LMW262188 LWS262188 MGO262188 MQK262188 NAG262188 NKC262188 NTY262188 ODU262188 ONQ262188 OXM262188 PHI262188 PRE262188 QBA262188 QKW262188 QUS262188 REO262188 ROK262188 RYG262188 SIC262188 SRY262188 TBU262188 TLQ262188 TVM262188 UFI262188 UPE262188 UZA262188 VIW262188 VSS262188 WCO262188 WMK262188 WWG262188 Y327724 JU327724 TQ327724 ADM327724 ANI327724 AXE327724 BHA327724 BQW327724 CAS327724 CKO327724 CUK327724 DEG327724 DOC327724 DXY327724 EHU327724 ERQ327724 FBM327724 FLI327724 FVE327724 GFA327724 GOW327724 GYS327724 HIO327724 HSK327724 ICG327724 IMC327724 IVY327724 JFU327724 JPQ327724 JZM327724 KJI327724 KTE327724 LDA327724 LMW327724 LWS327724 MGO327724 MQK327724 NAG327724 NKC327724 NTY327724 ODU327724 ONQ327724 OXM327724 PHI327724 PRE327724 QBA327724 QKW327724 QUS327724 REO327724 ROK327724 RYG327724 SIC327724 SRY327724 TBU327724 TLQ327724 TVM327724 UFI327724 UPE327724 UZA327724 VIW327724 VSS327724 WCO327724 WMK327724 WWG327724 Y393260 JU393260 TQ393260 ADM393260 ANI393260 AXE393260 BHA393260 BQW393260 CAS393260 CKO393260 CUK393260 DEG393260 DOC393260 DXY393260 EHU393260 ERQ393260 FBM393260 FLI393260 FVE393260 GFA393260 GOW393260 GYS393260 HIO393260 HSK393260 ICG393260 IMC393260 IVY393260 JFU393260 JPQ393260 JZM393260 KJI393260 KTE393260 LDA393260 LMW393260 LWS393260 MGO393260 MQK393260 NAG393260 NKC393260 NTY393260 ODU393260 ONQ393260 OXM393260 PHI393260 PRE393260 QBA393260 QKW393260 QUS393260 REO393260 ROK393260 RYG393260 SIC393260 SRY393260 TBU393260 TLQ393260 TVM393260 UFI393260 UPE393260 UZA393260 VIW393260 VSS393260 WCO393260 WMK393260 WWG393260 Y458796 JU458796 TQ458796 ADM458796 ANI458796 AXE458796 BHA458796 BQW458796 CAS458796 CKO458796 CUK458796 DEG458796 DOC458796 DXY458796 EHU458796 ERQ458796 FBM458796 FLI458796 FVE458796 GFA458796 GOW458796 GYS458796 HIO458796 HSK458796 ICG458796 IMC458796 IVY458796 JFU458796 JPQ458796 JZM458796 KJI458796 KTE458796 LDA458796 LMW458796 LWS458796 MGO458796 MQK458796 NAG458796 NKC458796 NTY458796 ODU458796 ONQ458796 OXM458796 PHI458796 PRE458796 QBA458796 QKW458796 QUS458796 REO458796 ROK458796 RYG458796 SIC458796 SRY458796 TBU458796 TLQ458796 TVM458796 UFI458796 UPE458796 UZA458796 VIW458796 VSS458796 WCO458796 WMK458796 WWG458796 Y524332 JU524332 TQ524332 ADM524332 ANI524332 AXE524332 BHA524332 BQW524332 CAS524332 CKO524332 CUK524332 DEG524332 DOC524332 DXY524332 EHU524332 ERQ524332 FBM524332 FLI524332 FVE524332 GFA524332 GOW524332 GYS524332 HIO524332 HSK524332 ICG524332 IMC524332 IVY524332 JFU524332 JPQ524332 JZM524332 KJI524332 KTE524332 LDA524332 LMW524332 LWS524332 MGO524332 MQK524332 NAG524332 NKC524332 NTY524332 ODU524332 ONQ524332 OXM524332 PHI524332 PRE524332 QBA524332 QKW524332 QUS524332 REO524332 ROK524332 RYG524332 SIC524332 SRY524332 TBU524332 TLQ524332 TVM524332 UFI524332 UPE524332 UZA524332 VIW524332 VSS524332 WCO524332 WMK524332 WWG524332 Y589868 JU589868 TQ589868 ADM589868 ANI589868 AXE589868 BHA589868 BQW589868 CAS589868 CKO589868 CUK589868 DEG589868 DOC589868 DXY589868 EHU589868 ERQ589868 FBM589868 FLI589868 FVE589868 GFA589868 GOW589868 GYS589868 HIO589868 HSK589868 ICG589868 IMC589868 IVY589868 JFU589868 JPQ589868 JZM589868 KJI589868 KTE589868 LDA589868 LMW589868 LWS589868 MGO589868 MQK589868 NAG589868 NKC589868 NTY589868 ODU589868 ONQ589868 OXM589868 PHI589868 PRE589868 QBA589868 QKW589868 QUS589868 REO589868 ROK589868 RYG589868 SIC589868 SRY589868 TBU589868 TLQ589868 TVM589868 UFI589868 UPE589868 UZA589868 VIW589868 VSS589868 WCO589868 WMK589868 WWG589868 Y655404 JU655404 TQ655404 ADM655404 ANI655404 AXE655404 BHA655404 BQW655404 CAS655404 CKO655404 CUK655404 DEG655404 DOC655404 DXY655404 EHU655404 ERQ655404 FBM655404 FLI655404 FVE655404 GFA655404 GOW655404 GYS655404 HIO655404 HSK655404 ICG655404 IMC655404 IVY655404 JFU655404 JPQ655404 JZM655404 KJI655404 KTE655404 LDA655404 LMW655404 LWS655404 MGO655404 MQK655404 NAG655404 NKC655404 NTY655404 ODU655404 ONQ655404 OXM655404 PHI655404 PRE655404 QBA655404 QKW655404 QUS655404 REO655404 ROK655404 RYG655404 SIC655404 SRY655404 TBU655404 TLQ655404 TVM655404 UFI655404 UPE655404 UZA655404 VIW655404 VSS655404 WCO655404 WMK655404 WWG655404 Y720940 JU720940 TQ720940 ADM720940 ANI720940 AXE720940 BHA720940 BQW720940 CAS720940 CKO720940 CUK720940 DEG720940 DOC720940 DXY720940 EHU720940 ERQ720940 FBM720940 FLI720940 FVE720940 GFA720940 GOW720940 GYS720940 HIO720940 HSK720940 ICG720940 IMC720940 IVY720940 JFU720940 JPQ720940 JZM720940 KJI720940 KTE720940 LDA720940 LMW720940 LWS720940 MGO720940 MQK720940 NAG720940 NKC720940 NTY720940 ODU720940 ONQ720940 OXM720940 PHI720940 PRE720940 QBA720940 QKW720940 QUS720940 REO720940 ROK720940 RYG720940 SIC720940 SRY720940 TBU720940 TLQ720940 TVM720940 UFI720940 UPE720940 UZA720940 VIW720940 VSS720940 WCO720940 WMK720940 WWG720940 Y786476 JU786476 TQ786476 ADM786476 ANI786476 AXE786476 BHA786476 BQW786476 CAS786476 CKO786476 CUK786476 DEG786476 DOC786476 DXY786476 EHU786476 ERQ786476 FBM786476 FLI786476 FVE786476 GFA786476 GOW786476 GYS786476 HIO786476 HSK786476 ICG786476 IMC786476 IVY786476 JFU786476 JPQ786476 JZM786476 KJI786476 KTE786476 LDA786476 LMW786476 LWS786476 MGO786476 MQK786476 NAG786476 NKC786476 NTY786476 ODU786476 ONQ786476 OXM786476 PHI786476 PRE786476 QBA786476 QKW786476 QUS786476 REO786476 ROK786476 RYG786476 SIC786476 SRY786476 TBU786476 TLQ786476 TVM786476 UFI786476 UPE786476 UZA786476 VIW786476 VSS786476 WCO786476 WMK786476 WWG786476 Y852012 JU852012 TQ852012 ADM852012 ANI852012 AXE852012 BHA852012 BQW852012 CAS852012 CKO852012 CUK852012 DEG852012 DOC852012 DXY852012 EHU852012 ERQ852012 FBM852012 FLI852012 FVE852012 GFA852012 GOW852012 GYS852012 HIO852012 HSK852012 ICG852012 IMC852012 IVY852012 JFU852012 JPQ852012 JZM852012 KJI852012 KTE852012 LDA852012 LMW852012 LWS852012 MGO852012 MQK852012 NAG852012 NKC852012 NTY852012 ODU852012 ONQ852012 OXM852012 PHI852012 PRE852012 QBA852012 QKW852012 QUS852012 REO852012 ROK852012 RYG852012 SIC852012 SRY852012 TBU852012 TLQ852012 TVM852012 UFI852012 UPE852012 UZA852012 VIW852012 VSS852012 WCO852012 WMK852012 WWG852012 Y917548 JU917548 TQ917548 ADM917548 ANI917548 AXE917548 BHA917548 BQW917548 CAS917548 CKO917548 CUK917548 DEG917548 DOC917548 DXY917548 EHU917548 ERQ917548 FBM917548 FLI917548 FVE917548 GFA917548 GOW917548 GYS917548 HIO917548 HSK917548 ICG917548 IMC917548 IVY917548 JFU917548 JPQ917548 JZM917548 KJI917548 KTE917548 LDA917548 LMW917548 LWS917548 MGO917548 MQK917548 NAG917548 NKC917548 NTY917548 ODU917548 ONQ917548 OXM917548 PHI917548 PRE917548 QBA917548 QKW917548 QUS917548 REO917548 ROK917548 RYG917548 SIC917548 SRY917548 TBU917548 TLQ917548 TVM917548 UFI917548 UPE917548 UZA917548 VIW917548 VSS917548 WCO917548 WMK917548 WWG917548 Y983084 JU983084 TQ983084 ADM983084 ANI983084 AXE983084 BHA983084 BQW983084 CAS983084 CKO983084 CUK983084 DEG983084 DOC983084 DXY983084 EHU983084 ERQ983084 FBM983084 FLI983084 FVE983084 GFA983084 GOW983084 GYS983084 HIO983084 HSK983084 ICG983084 IMC983084 IVY983084 JFU983084 JPQ983084 JZM983084 KJI983084 KTE983084 LDA983084 LMW983084 LWS983084 MGO983084 MQK983084 NAG983084 NKC983084 NTY983084 ODU983084 ONQ983084 OXM983084 PHI983084 PRE983084 QBA983084 QKW983084 QUS983084 REO983084 ROK983084 RYG983084 SIC983084 SRY983084 TBU983084 TLQ983084 TVM983084 UFI983084 UPE983084 UZA983084 VIW983084 VSS983084 WCO983084 WMK983084 WWG983084 Y56 JU56 TQ56 ADM56 ANI56 AXE56 BHA56 BQW56 CAS56 CKO56 CUK56 DEG56 DOC56 DXY56 EHU56 ERQ56 FBM56 FLI56 FVE56 GFA56 GOW56 GYS56 HIO56 HSK56 ICG56 IMC56 IVY56 JFU56 JPQ56 JZM56 KJI56 KTE56 LDA56 LMW56 LWS56 MGO56 MQK56 NAG56 NKC56 NTY56 ODU56 ONQ56 OXM56 PHI56 PRE56 QBA56 QKW56 QUS56 REO56 ROK56 RYG56 SIC56 SRY56 TBU56 TLQ56 TVM56 UFI56 UPE56 UZA56 VIW56 VSS56 WCO56 WMK56 WWG56 Y65592 JU65592 TQ65592 ADM65592 ANI65592 AXE65592 BHA65592 BQW65592 CAS65592 CKO65592 CUK65592 DEG65592 DOC65592 DXY65592 EHU65592 ERQ65592 FBM65592 FLI65592 FVE65592 GFA65592 GOW65592 GYS65592 HIO65592 HSK65592 ICG65592 IMC65592 IVY65592 JFU65592 JPQ65592 JZM65592 KJI65592 KTE65592 LDA65592 LMW65592 LWS65592 MGO65592 MQK65592 NAG65592 NKC65592 NTY65592 ODU65592 ONQ65592 OXM65592 PHI65592 PRE65592 QBA65592 QKW65592 QUS65592 REO65592 ROK65592 RYG65592 SIC65592 SRY65592 TBU65592 TLQ65592 TVM65592 UFI65592 UPE65592 UZA65592 VIW65592 VSS65592 WCO65592 WMK65592 WWG65592 Y131128 JU131128 TQ131128 ADM131128 ANI131128 AXE131128 BHA131128 BQW131128 CAS131128 CKO131128 CUK131128 DEG131128 DOC131128 DXY131128 EHU131128 ERQ131128 FBM131128 FLI131128 FVE131128 GFA131128 GOW131128 GYS131128 HIO131128 HSK131128 ICG131128 IMC131128 IVY131128 JFU131128 JPQ131128 JZM131128 KJI131128 KTE131128 LDA131128 LMW131128 LWS131128 MGO131128 MQK131128 NAG131128 NKC131128 NTY131128 ODU131128 ONQ131128 OXM131128 PHI131128 PRE131128 QBA131128 QKW131128 QUS131128 REO131128 ROK131128 RYG131128 SIC131128 SRY131128 TBU131128 TLQ131128 TVM131128 UFI131128 UPE131128 UZA131128 VIW131128 VSS131128 WCO131128 WMK131128 WWG131128 Y196664 JU196664 TQ196664 ADM196664 ANI196664 AXE196664 BHA196664 BQW196664 CAS196664 CKO196664 CUK196664 DEG196664 DOC196664 DXY196664 EHU196664 ERQ196664 FBM196664 FLI196664 FVE196664 GFA196664 GOW196664 GYS196664 HIO196664 HSK196664 ICG196664 IMC196664 IVY196664 JFU196664 JPQ196664 JZM196664 KJI196664 KTE196664 LDA196664 LMW196664 LWS196664 MGO196664 MQK196664 NAG196664 NKC196664 NTY196664 ODU196664 ONQ196664 OXM196664 PHI196664 PRE196664 QBA196664 QKW196664 QUS196664 REO196664 ROK196664 RYG196664 SIC196664 SRY196664 TBU196664 TLQ196664 TVM196664 UFI196664 UPE196664 UZA196664 VIW196664 VSS196664 WCO196664 WMK196664 WWG196664 Y262200 JU262200 TQ262200 ADM262200 ANI262200 AXE262200 BHA262200 BQW262200 CAS262200 CKO262200 CUK262200 DEG262200 DOC262200 DXY262200 EHU262200 ERQ262200 FBM262200 FLI262200 FVE262200 GFA262200 GOW262200 GYS262200 HIO262200 HSK262200 ICG262200 IMC262200 IVY262200 JFU262200 JPQ262200 JZM262200 KJI262200 KTE262200 LDA262200 LMW262200 LWS262200 MGO262200 MQK262200 NAG262200 NKC262200 NTY262200 ODU262200 ONQ262200 OXM262200 PHI262200 PRE262200 QBA262200 QKW262200 QUS262200 REO262200 ROK262200 RYG262200 SIC262200 SRY262200 TBU262200 TLQ262200 TVM262200 UFI262200 UPE262200 UZA262200 VIW262200 VSS262200 WCO262200 WMK262200 WWG262200 Y327736 JU327736 TQ327736 ADM327736 ANI327736 AXE327736 BHA327736 BQW327736 CAS327736 CKO327736 CUK327736 DEG327736 DOC327736 DXY327736 EHU327736 ERQ327736 FBM327736 FLI327736 FVE327736 GFA327736 GOW327736 GYS327736 HIO327736 HSK327736 ICG327736 IMC327736 IVY327736 JFU327736 JPQ327736 JZM327736 KJI327736 KTE327736 LDA327736 LMW327736 LWS327736 MGO327736 MQK327736 NAG327736 NKC327736 NTY327736 ODU327736 ONQ327736 OXM327736 PHI327736 PRE327736 QBA327736 QKW327736 QUS327736 REO327736 ROK327736 RYG327736 SIC327736 SRY327736 TBU327736 TLQ327736 TVM327736 UFI327736 UPE327736 UZA327736 VIW327736 VSS327736 WCO327736 WMK327736 WWG327736 Y393272 JU393272 TQ393272 ADM393272 ANI393272 AXE393272 BHA393272 BQW393272 CAS393272 CKO393272 CUK393272 DEG393272 DOC393272 DXY393272 EHU393272 ERQ393272 FBM393272 FLI393272 FVE393272 GFA393272 GOW393272 GYS393272 HIO393272 HSK393272 ICG393272 IMC393272 IVY393272 JFU393272 JPQ393272 JZM393272 KJI393272 KTE393272 LDA393272 LMW393272 LWS393272 MGO393272 MQK393272 NAG393272 NKC393272 NTY393272 ODU393272 ONQ393272 OXM393272 PHI393272 PRE393272 QBA393272 QKW393272 QUS393272 REO393272 ROK393272 RYG393272 SIC393272 SRY393272 TBU393272 TLQ393272 TVM393272 UFI393272 UPE393272 UZA393272 VIW393272 VSS393272 WCO393272 WMK393272 WWG393272 Y458808 JU458808 TQ458808 ADM458808 ANI458808 AXE458808 BHA458808 BQW458808 CAS458808 CKO458808 CUK458808 DEG458808 DOC458808 DXY458808 EHU458808 ERQ458808 FBM458808 FLI458808 FVE458808 GFA458808 GOW458808 GYS458808 HIO458808 HSK458808 ICG458808 IMC458808 IVY458808 JFU458808 JPQ458808 JZM458808 KJI458808 KTE458808 LDA458808 LMW458808 LWS458808 MGO458808 MQK458808 NAG458808 NKC458808 NTY458808 ODU458808 ONQ458808 OXM458808 PHI458808 PRE458808 QBA458808 QKW458808 QUS458808 REO458808 ROK458808 RYG458808 SIC458808 SRY458808 TBU458808 TLQ458808 TVM458808 UFI458808 UPE458808 UZA458808 VIW458808 VSS458808 WCO458808 WMK458808 WWG458808 Y524344 JU524344 TQ524344 ADM524344 ANI524344 AXE524344 BHA524344 BQW524344 CAS524344 CKO524344 CUK524344 DEG524344 DOC524344 DXY524344 EHU524344 ERQ524344 FBM524344 FLI524344 FVE524344 GFA524344 GOW524344 GYS524344 HIO524344 HSK524344 ICG524344 IMC524344 IVY524344 JFU524344 JPQ524344 JZM524344 KJI524344 KTE524344 LDA524344 LMW524344 LWS524344 MGO524344 MQK524344 NAG524344 NKC524344 NTY524344 ODU524344 ONQ524344 OXM524344 PHI524344 PRE524344 QBA524344 QKW524344 QUS524344 REO524344 ROK524344 RYG524344 SIC524344 SRY524344 TBU524344 TLQ524344 TVM524344 UFI524344 UPE524344 UZA524344 VIW524344 VSS524344 WCO524344 WMK524344 WWG524344 Y589880 JU589880 TQ589880 ADM589880 ANI589880 AXE589880 BHA589880 BQW589880 CAS589880 CKO589880 CUK589880 DEG589880 DOC589880 DXY589880 EHU589880 ERQ589880 FBM589880 FLI589880 FVE589880 GFA589880 GOW589880 GYS589880 HIO589880 HSK589880 ICG589880 IMC589880 IVY589880 JFU589880 JPQ589880 JZM589880 KJI589880 KTE589880 LDA589880 LMW589880 LWS589880 MGO589880 MQK589880 NAG589880 NKC589880 NTY589880 ODU589880 ONQ589880 OXM589880 PHI589880 PRE589880 QBA589880 QKW589880 QUS589880 REO589880 ROK589880 RYG589880 SIC589880 SRY589880 TBU589880 TLQ589880 TVM589880 UFI589880 UPE589880 UZA589880 VIW589880 VSS589880 WCO589880 WMK589880 WWG589880 Y655416 JU655416 TQ655416 ADM655416 ANI655416 AXE655416 BHA655416 BQW655416 CAS655416 CKO655416 CUK655416 DEG655416 DOC655416 DXY655416 EHU655416 ERQ655416 FBM655416 FLI655416 FVE655416 GFA655416 GOW655416 GYS655416 HIO655416 HSK655416 ICG655416 IMC655416 IVY655416 JFU655416 JPQ655416 JZM655416 KJI655416 KTE655416 LDA655416 LMW655416 LWS655416 MGO655416 MQK655416 NAG655416 NKC655416 NTY655416 ODU655416 ONQ655416 OXM655416 PHI655416 PRE655416 QBA655416 QKW655416 QUS655416 REO655416 ROK655416 RYG655416 SIC655416 SRY655416 TBU655416 TLQ655416 TVM655416 UFI655416 UPE655416 UZA655416 VIW655416 VSS655416 WCO655416 WMK655416 WWG655416 Y720952 JU720952 TQ720952 ADM720952 ANI720952 AXE720952 BHA720952 BQW720952 CAS720952 CKO720952 CUK720952 DEG720952 DOC720952 DXY720952 EHU720952 ERQ720952 FBM720952 FLI720952 FVE720952 GFA720952 GOW720952 GYS720952 HIO720952 HSK720952 ICG720952 IMC720952 IVY720952 JFU720952 JPQ720952 JZM720952 KJI720952 KTE720952 LDA720952 LMW720952 LWS720952 MGO720952 MQK720952 NAG720952 NKC720952 NTY720952 ODU720952 ONQ720952 OXM720952 PHI720952 PRE720952 QBA720952 QKW720952 QUS720952 REO720952 ROK720952 RYG720952 SIC720952 SRY720952 TBU720952 TLQ720952 TVM720952 UFI720952 UPE720952 UZA720952 VIW720952 VSS720952 WCO720952 WMK720952 WWG720952 Y786488 JU786488 TQ786488 ADM786488 ANI786488 AXE786488 BHA786488 BQW786488 CAS786488 CKO786488 CUK786488 DEG786488 DOC786488 DXY786488 EHU786488 ERQ786488 FBM786488 FLI786488 FVE786488 GFA786488 GOW786488 GYS786488 HIO786488 HSK786488 ICG786488 IMC786488 IVY786488 JFU786488 JPQ786488 JZM786488 KJI786488 KTE786488 LDA786488 LMW786488 LWS786488 MGO786488 MQK786488 NAG786488 NKC786488 NTY786488 ODU786488 ONQ786488 OXM786488 PHI786488 PRE786488 QBA786488 QKW786488 QUS786488 REO786488 ROK786488 RYG786488 SIC786488 SRY786488 TBU786488 TLQ786488 TVM786488 UFI786488 UPE786488 UZA786488 VIW786488 VSS786488 WCO786488 WMK786488 WWG786488 Y852024 JU852024 TQ852024 ADM852024 ANI852024 AXE852024 BHA852024 BQW852024 CAS852024 CKO852024 CUK852024 DEG852024 DOC852024 DXY852024 EHU852024 ERQ852024 FBM852024 FLI852024 FVE852024 GFA852024 GOW852024 GYS852024 HIO852024 HSK852024 ICG852024 IMC852024 IVY852024 JFU852024 JPQ852024 JZM852024 KJI852024 KTE852024 LDA852024 LMW852024 LWS852024 MGO852024 MQK852024 NAG852024 NKC852024 NTY852024 ODU852024 ONQ852024 OXM852024 PHI852024 PRE852024 QBA852024 QKW852024 QUS852024 REO852024 ROK852024 RYG852024 SIC852024 SRY852024 TBU852024 TLQ852024 TVM852024 UFI852024 UPE852024 UZA852024 VIW852024 VSS852024 WCO852024 WMK852024 WWG852024 Y917560 JU917560 TQ917560 ADM917560 ANI917560 AXE917560 BHA917560 BQW917560 CAS917560 CKO917560 CUK917560 DEG917560 DOC917560 DXY917560 EHU917560 ERQ917560 FBM917560 FLI917560 FVE917560 GFA917560 GOW917560 GYS917560 HIO917560 HSK917560 ICG917560 IMC917560 IVY917560 JFU917560 JPQ917560 JZM917560 KJI917560 KTE917560 LDA917560 LMW917560 LWS917560 MGO917560 MQK917560 NAG917560 NKC917560 NTY917560 ODU917560 ONQ917560 OXM917560 PHI917560 PRE917560 QBA917560 QKW917560 QUS917560 REO917560 ROK917560 RYG917560 SIC917560 SRY917560 TBU917560 TLQ917560 TVM917560 UFI917560 UPE917560 UZA917560 VIW917560 VSS917560 WCO917560 WMK917560 WWG917560 Y983096 JU983096 TQ983096 ADM983096 ANI983096 AXE983096 BHA983096 BQW983096 CAS983096 CKO983096 CUK983096 DEG983096 DOC983096 DXY983096 EHU983096 ERQ983096 FBM983096 FLI983096 FVE983096 GFA983096 GOW983096 GYS983096 HIO983096 HSK983096 ICG983096 IMC983096 IVY983096 JFU983096 JPQ983096 JZM983096 KJI983096 KTE983096 LDA983096 LMW983096 LWS983096 MGO983096 MQK983096 NAG983096 NKC983096 NTY983096 ODU983096 ONQ983096 OXM983096 PHI983096 PRE983096 QBA983096 QKW983096 QUS983096 REO983096 ROK983096 RYG983096 SIC983096 SRY983096 TBU983096 TLQ983096 TVM983096 UFI983096 UPE983096 UZA983096 VIW983096 VSS983096 WCO983096 WMK983096 WWG983096" xr:uid="{00000000-0002-0000-0700-000001000000}">
      <formula1>50</formula1>
      <formula2>50</formula2>
    </dataValidation>
  </dataValidations>
  <printOptions horizontalCentered="1" verticalCentered="1"/>
  <pageMargins left="0.19685039370078741" right="0.31496062992125984" top="0.43307086614173229" bottom="0.51181102362204722" header="0" footer="0"/>
  <pageSetup paperSize="9" scale="59" orientation="landscape" horizontalDpi="300" verticalDpi="300" r:id="rId1"/>
  <headerFooter alignWithMargins="0">
    <oddHeader>&amp;R&amp;D</oddHeader>
    <oddFooter>&amp;R&amp;A</oddFooter>
  </headerFooter>
  <rowBreaks count="1" manualBreakCount="1">
    <brk id="63" max="23" man="1"/>
  </rowBreaks>
  <colBreaks count="1" manualBreakCount="1">
    <brk id="25" max="1048575" man="1"/>
  </colBreaks>
  <drawing r:id="rId2"/>
  <legacyDrawing r:id="rId3"/>
  <extLst>
    <ext xmlns:x14="http://schemas.microsoft.com/office/spreadsheetml/2009/9/main" uri="{CCE6A557-97BC-4b89-ADB6-D9C93CAAB3DF}">
      <x14:dataValidations xmlns:xm="http://schemas.microsoft.com/office/excel/2006/main" count="1">
        <x14:dataValidation allowBlank="1" showInputMessage="1" showErrorMessage="1" promptTitle="注意" prompt="表の行・列位置は、一切変更できません" xr:uid="{00000000-0002-0000-0700-000002000000}">
          <xm:sqref>T49:T53 JP49:JP53 TL49:TL53 ADH49:ADH53 AND49:AND53 AWZ49:AWZ53 BGV49:BGV53 BQR49:BQR53 CAN49:CAN53 CKJ49:CKJ53 CUF49:CUF53 DEB49:DEB53 DNX49:DNX53 DXT49:DXT53 EHP49:EHP53 ERL49:ERL53 FBH49:FBH53 FLD49:FLD53 FUZ49:FUZ53 GEV49:GEV53 GOR49:GOR53 GYN49:GYN53 HIJ49:HIJ53 HSF49:HSF53 ICB49:ICB53 ILX49:ILX53 IVT49:IVT53 JFP49:JFP53 JPL49:JPL53 JZH49:JZH53 KJD49:KJD53 KSZ49:KSZ53 LCV49:LCV53 LMR49:LMR53 LWN49:LWN53 MGJ49:MGJ53 MQF49:MQF53 NAB49:NAB53 NJX49:NJX53 NTT49:NTT53 ODP49:ODP53 ONL49:ONL53 OXH49:OXH53 PHD49:PHD53 PQZ49:PQZ53 QAV49:QAV53 QKR49:QKR53 QUN49:QUN53 REJ49:REJ53 ROF49:ROF53 RYB49:RYB53 SHX49:SHX53 SRT49:SRT53 TBP49:TBP53 TLL49:TLL53 TVH49:TVH53 UFD49:UFD53 UOZ49:UOZ53 UYV49:UYV53 VIR49:VIR53 VSN49:VSN53 WCJ49:WCJ53 WMF49:WMF53 WWB49:WWB53 T65585:T65589 JP65585:JP65589 TL65585:TL65589 ADH65585:ADH65589 AND65585:AND65589 AWZ65585:AWZ65589 BGV65585:BGV65589 BQR65585:BQR65589 CAN65585:CAN65589 CKJ65585:CKJ65589 CUF65585:CUF65589 DEB65585:DEB65589 DNX65585:DNX65589 DXT65585:DXT65589 EHP65585:EHP65589 ERL65585:ERL65589 FBH65585:FBH65589 FLD65585:FLD65589 FUZ65585:FUZ65589 GEV65585:GEV65589 GOR65585:GOR65589 GYN65585:GYN65589 HIJ65585:HIJ65589 HSF65585:HSF65589 ICB65585:ICB65589 ILX65585:ILX65589 IVT65585:IVT65589 JFP65585:JFP65589 JPL65585:JPL65589 JZH65585:JZH65589 KJD65585:KJD65589 KSZ65585:KSZ65589 LCV65585:LCV65589 LMR65585:LMR65589 LWN65585:LWN65589 MGJ65585:MGJ65589 MQF65585:MQF65589 NAB65585:NAB65589 NJX65585:NJX65589 NTT65585:NTT65589 ODP65585:ODP65589 ONL65585:ONL65589 OXH65585:OXH65589 PHD65585:PHD65589 PQZ65585:PQZ65589 QAV65585:QAV65589 QKR65585:QKR65589 QUN65585:QUN65589 REJ65585:REJ65589 ROF65585:ROF65589 RYB65585:RYB65589 SHX65585:SHX65589 SRT65585:SRT65589 TBP65585:TBP65589 TLL65585:TLL65589 TVH65585:TVH65589 UFD65585:UFD65589 UOZ65585:UOZ65589 UYV65585:UYV65589 VIR65585:VIR65589 VSN65585:VSN65589 WCJ65585:WCJ65589 WMF65585:WMF65589 WWB65585:WWB65589 T131121:T131125 JP131121:JP131125 TL131121:TL131125 ADH131121:ADH131125 AND131121:AND131125 AWZ131121:AWZ131125 BGV131121:BGV131125 BQR131121:BQR131125 CAN131121:CAN131125 CKJ131121:CKJ131125 CUF131121:CUF131125 DEB131121:DEB131125 DNX131121:DNX131125 DXT131121:DXT131125 EHP131121:EHP131125 ERL131121:ERL131125 FBH131121:FBH131125 FLD131121:FLD131125 FUZ131121:FUZ131125 GEV131121:GEV131125 GOR131121:GOR131125 GYN131121:GYN131125 HIJ131121:HIJ131125 HSF131121:HSF131125 ICB131121:ICB131125 ILX131121:ILX131125 IVT131121:IVT131125 JFP131121:JFP131125 JPL131121:JPL131125 JZH131121:JZH131125 KJD131121:KJD131125 KSZ131121:KSZ131125 LCV131121:LCV131125 LMR131121:LMR131125 LWN131121:LWN131125 MGJ131121:MGJ131125 MQF131121:MQF131125 NAB131121:NAB131125 NJX131121:NJX131125 NTT131121:NTT131125 ODP131121:ODP131125 ONL131121:ONL131125 OXH131121:OXH131125 PHD131121:PHD131125 PQZ131121:PQZ131125 QAV131121:QAV131125 QKR131121:QKR131125 QUN131121:QUN131125 REJ131121:REJ131125 ROF131121:ROF131125 RYB131121:RYB131125 SHX131121:SHX131125 SRT131121:SRT131125 TBP131121:TBP131125 TLL131121:TLL131125 TVH131121:TVH131125 UFD131121:UFD131125 UOZ131121:UOZ131125 UYV131121:UYV131125 VIR131121:VIR131125 VSN131121:VSN131125 WCJ131121:WCJ131125 WMF131121:WMF131125 WWB131121:WWB131125 T196657:T196661 JP196657:JP196661 TL196657:TL196661 ADH196657:ADH196661 AND196657:AND196661 AWZ196657:AWZ196661 BGV196657:BGV196661 BQR196657:BQR196661 CAN196657:CAN196661 CKJ196657:CKJ196661 CUF196657:CUF196661 DEB196657:DEB196661 DNX196657:DNX196661 DXT196657:DXT196661 EHP196657:EHP196661 ERL196657:ERL196661 FBH196657:FBH196661 FLD196657:FLD196661 FUZ196657:FUZ196661 GEV196657:GEV196661 GOR196657:GOR196661 GYN196657:GYN196661 HIJ196657:HIJ196661 HSF196657:HSF196661 ICB196657:ICB196661 ILX196657:ILX196661 IVT196657:IVT196661 JFP196657:JFP196661 JPL196657:JPL196661 JZH196657:JZH196661 KJD196657:KJD196661 KSZ196657:KSZ196661 LCV196657:LCV196661 LMR196657:LMR196661 LWN196657:LWN196661 MGJ196657:MGJ196661 MQF196657:MQF196661 NAB196657:NAB196661 NJX196657:NJX196661 NTT196657:NTT196661 ODP196657:ODP196661 ONL196657:ONL196661 OXH196657:OXH196661 PHD196657:PHD196661 PQZ196657:PQZ196661 QAV196657:QAV196661 QKR196657:QKR196661 QUN196657:QUN196661 REJ196657:REJ196661 ROF196657:ROF196661 RYB196657:RYB196661 SHX196657:SHX196661 SRT196657:SRT196661 TBP196657:TBP196661 TLL196657:TLL196661 TVH196657:TVH196661 UFD196657:UFD196661 UOZ196657:UOZ196661 UYV196657:UYV196661 VIR196657:VIR196661 VSN196657:VSN196661 WCJ196657:WCJ196661 WMF196657:WMF196661 WWB196657:WWB196661 T262193:T262197 JP262193:JP262197 TL262193:TL262197 ADH262193:ADH262197 AND262193:AND262197 AWZ262193:AWZ262197 BGV262193:BGV262197 BQR262193:BQR262197 CAN262193:CAN262197 CKJ262193:CKJ262197 CUF262193:CUF262197 DEB262193:DEB262197 DNX262193:DNX262197 DXT262193:DXT262197 EHP262193:EHP262197 ERL262193:ERL262197 FBH262193:FBH262197 FLD262193:FLD262197 FUZ262193:FUZ262197 GEV262193:GEV262197 GOR262193:GOR262197 GYN262193:GYN262197 HIJ262193:HIJ262197 HSF262193:HSF262197 ICB262193:ICB262197 ILX262193:ILX262197 IVT262193:IVT262197 JFP262193:JFP262197 JPL262193:JPL262197 JZH262193:JZH262197 KJD262193:KJD262197 KSZ262193:KSZ262197 LCV262193:LCV262197 LMR262193:LMR262197 LWN262193:LWN262197 MGJ262193:MGJ262197 MQF262193:MQF262197 NAB262193:NAB262197 NJX262193:NJX262197 NTT262193:NTT262197 ODP262193:ODP262197 ONL262193:ONL262197 OXH262193:OXH262197 PHD262193:PHD262197 PQZ262193:PQZ262197 QAV262193:QAV262197 QKR262193:QKR262197 QUN262193:QUN262197 REJ262193:REJ262197 ROF262193:ROF262197 RYB262193:RYB262197 SHX262193:SHX262197 SRT262193:SRT262197 TBP262193:TBP262197 TLL262193:TLL262197 TVH262193:TVH262197 UFD262193:UFD262197 UOZ262193:UOZ262197 UYV262193:UYV262197 VIR262193:VIR262197 VSN262193:VSN262197 WCJ262193:WCJ262197 WMF262193:WMF262197 WWB262193:WWB262197 T327729:T327733 JP327729:JP327733 TL327729:TL327733 ADH327729:ADH327733 AND327729:AND327733 AWZ327729:AWZ327733 BGV327729:BGV327733 BQR327729:BQR327733 CAN327729:CAN327733 CKJ327729:CKJ327733 CUF327729:CUF327733 DEB327729:DEB327733 DNX327729:DNX327733 DXT327729:DXT327733 EHP327729:EHP327733 ERL327729:ERL327733 FBH327729:FBH327733 FLD327729:FLD327733 FUZ327729:FUZ327733 GEV327729:GEV327733 GOR327729:GOR327733 GYN327729:GYN327733 HIJ327729:HIJ327733 HSF327729:HSF327733 ICB327729:ICB327733 ILX327729:ILX327733 IVT327729:IVT327733 JFP327729:JFP327733 JPL327729:JPL327733 JZH327729:JZH327733 KJD327729:KJD327733 KSZ327729:KSZ327733 LCV327729:LCV327733 LMR327729:LMR327733 LWN327729:LWN327733 MGJ327729:MGJ327733 MQF327729:MQF327733 NAB327729:NAB327733 NJX327729:NJX327733 NTT327729:NTT327733 ODP327729:ODP327733 ONL327729:ONL327733 OXH327729:OXH327733 PHD327729:PHD327733 PQZ327729:PQZ327733 QAV327729:QAV327733 QKR327729:QKR327733 QUN327729:QUN327733 REJ327729:REJ327733 ROF327729:ROF327733 RYB327729:RYB327733 SHX327729:SHX327733 SRT327729:SRT327733 TBP327729:TBP327733 TLL327729:TLL327733 TVH327729:TVH327733 UFD327729:UFD327733 UOZ327729:UOZ327733 UYV327729:UYV327733 VIR327729:VIR327733 VSN327729:VSN327733 WCJ327729:WCJ327733 WMF327729:WMF327733 WWB327729:WWB327733 T393265:T393269 JP393265:JP393269 TL393265:TL393269 ADH393265:ADH393269 AND393265:AND393269 AWZ393265:AWZ393269 BGV393265:BGV393269 BQR393265:BQR393269 CAN393265:CAN393269 CKJ393265:CKJ393269 CUF393265:CUF393269 DEB393265:DEB393269 DNX393265:DNX393269 DXT393265:DXT393269 EHP393265:EHP393269 ERL393265:ERL393269 FBH393265:FBH393269 FLD393265:FLD393269 FUZ393265:FUZ393269 GEV393265:GEV393269 GOR393265:GOR393269 GYN393265:GYN393269 HIJ393265:HIJ393269 HSF393265:HSF393269 ICB393265:ICB393269 ILX393265:ILX393269 IVT393265:IVT393269 JFP393265:JFP393269 JPL393265:JPL393269 JZH393265:JZH393269 KJD393265:KJD393269 KSZ393265:KSZ393269 LCV393265:LCV393269 LMR393265:LMR393269 LWN393265:LWN393269 MGJ393265:MGJ393269 MQF393265:MQF393269 NAB393265:NAB393269 NJX393265:NJX393269 NTT393265:NTT393269 ODP393265:ODP393269 ONL393265:ONL393269 OXH393265:OXH393269 PHD393265:PHD393269 PQZ393265:PQZ393269 QAV393265:QAV393269 QKR393265:QKR393269 QUN393265:QUN393269 REJ393265:REJ393269 ROF393265:ROF393269 RYB393265:RYB393269 SHX393265:SHX393269 SRT393265:SRT393269 TBP393265:TBP393269 TLL393265:TLL393269 TVH393265:TVH393269 UFD393265:UFD393269 UOZ393265:UOZ393269 UYV393265:UYV393269 VIR393265:VIR393269 VSN393265:VSN393269 WCJ393265:WCJ393269 WMF393265:WMF393269 WWB393265:WWB393269 T458801:T458805 JP458801:JP458805 TL458801:TL458805 ADH458801:ADH458805 AND458801:AND458805 AWZ458801:AWZ458805 BGV458801:BGV458805 BQR458801:BQR458805 CAN458801:CAN458805 CKJ458801:CKJ458805 CUF458801:CUF458805 DEB458801:DEB458805 DNX458801:DNX458805 DXT458801:DXT458805 EHP458801:EHP458805 ERL458801:ERL458805 FBH458801:FBH458805 FLD458801:FLD458805 FUZ458801:FUZ458805 GEV458801:GEV458805 GOR458801:GOR458805 GYN458801:GYN458805 HIJ458801:HIJ458805 HSF458801:HSF458805 ICB458801:ICB458805 ILX458801:ILX458805 IVT458801:IVT458805 JFP458801:JFP458805 JPL458801:JPL458805 JZH458801:JZH458805 KJD458801:KJD458805 KSZ458801:KSZ458805 LCV458801:LCV458805 LMR458801:LMR458805 LWN458801:LWN458805 MGJ458801:MGJ458805 MQF458801:MQF458805 NAB458801:NAB458805 NJX458801:NJX458805 NTT458801:NTT458805 ODP458801:ODP458805 ONL458801:ONL458805 OXH458801:OXH458805 PHD458801:PHD458805 PQZ458801:PQZ458805 QAV458801:QAV458805 QKR458801:QKR458805 QUN458801:QUN458805 REJ458801:REJ458805 ROF458801:ROF458805 RYB458801:RYB458805 SHX458801:SHX458805 SRT458801:SRT458805 TBP458801:TBP458805 TLL458801:TLL458805 TVH458801:TVH458805 UFD458801:UFD458805 UOZ458801:UOZ458805 UYV458801:UYV458805 VIR458801:VIR458805 VSN458801:VSN458805 WCJ458801:WCJ458805 WMF458801:WMF458805 WWB458801:WWB458805 T524337:T524341 JP524337:JP524341 TL524337:TL524341 ADH524337:ADH524341 AND524337:AND524341 AWZ524337:AWZ524341 BGV524337:BGV524341 BQR524337:BQR524341 CAN524337:CAN524341 CKJ524337:CKJ524341 CUF524337:CUF524341 DEB524337:DEB524341 DNX524337:DNX524341 DXT524337:DXT524341 EHP524337:EHP524341 ERL524337:ERL524341 FBH524337:FBH524341 FLD524337:FLD524341 FUZ524337:FUZ524341 GEV524337:GEV524341 GOR524337:GOR524341 GYN524337:GYN524341 HIJ524337:HIJ524341 HSF524337:HSF524341 ICB524337:ICB524341 ILX524337:ILX524341 IVT524337:IVT524341 JFP524337:JFP524341 JPL524337:JPL524341 JZH524337:JZH524341 KJD524337:KJD524341 KSZ524337:KSZ524341 LCV524337:LCV524341 LMR524337:LMR524341 LWN524337:LWN524341 MGJ524337:MGJ524341 MQF524337:MQF524341 NAB524337:NAB524341 NJX524337:NJX524341 NTT524337:NTT524341 ODP524337:ODP524341 ONL524337:ONL524341 OXH524337:OXH524341 PHD524337:PHD524341 PQZ524337:PQZ524341 QAV524337:QAV524341 QKR524337:QKR524341 QUN524337:QUN524341 REJ524337:REJ524341 ROF524337:ROF524341 RYB524337:RYB524341 SHX524337:SHX524341 SRT524337:SRT524341 TBP524337:TBP524341 TLL524337:TLL524341 TVH524337:TVH524341 UFD524337:UFD524341 UOZ524337:UOZ524341 UYV524337:UYV524341 VIR524337:VIR524341 VSN524337:VSN524341 WCJ524337:WCJ524341 WMF524337:WMF524341 WWB524337:WWB524341 T589873:T589877 JP589873:JP589877 TL589873:TL589877 ADH589873:ADH589877 AND589873:AND589877 AWZ589873:AWZ589877 BGV589873:BGV589877 BQR589873:BQR589877 CAN589873:CAN589877 CKJ589873:CKJ589877 CUF589873:CUF589877 DEB589873:DEB589877 DNX589873:DNX589877 DXT589873:DXT589877 EHP589873:EHP589877 ERL589873:ERL589877 FBH589873:FBH589877 FLD589873:FLD589877 FUZ589873:FUZ589877 GEV589873:GEV589877 GOR589873:GOR589877 GYN589873:GYN589877 HIJ589873:HIJ589877 HSF589873:HSF589877 ICB589873:ICB589877 ILX589873:ILX589877 IVT589873:IVT589877 JFP589873:JFP589877 JPL589873:JPL589877 JZH589873:JZH589877 KJD589873:KJD589877 KSZ589873:KSZ589877 LCV589873:LCV589877 LMR589873:LMR589877 LWN589873:LWN589877 MGJ589873:MGJ589877 MQF589873:MQF589877 NAB589873:NAB589877 NJX589873:NJX589877 NTT589873:NTT589877 ODP589873:ODP589877 ONL589873:ONL589877 OXH589873:OXH589877 PHD589873:PHD589877 PQZ589873:PQZ589877 QAV589873:QAV589877 QKR589873:QKR589877 QUN589873:QUN589877 REJ589873:REJ589877 ROF589873:ROF589877 RYB589873:RYB589877 SHX589873:SHX589877 SRT589873:SRT589877 TBP589873:TBP589877 TLL589873:TLL589877 TVH589873:TVH589877 UFD589873:UFD589877 UOZ589873:UOZ589877 UYV589873:UYV589877 VIR589873:VIR589877 VSN589873:VSN589877 WCJ589873:WCJ589877 WMF589873:WMF589877 WWB589873:WWB589877 T655409:T655413 JP655409:JP655413 TL655409:TL655413 ADH655409:ADH655413 AND655409:AND655413 AWZ655409:AWZ655413 BGV655409:BGV655413 BQR655409:BQR655413 CAN655409:CAN655413 CKJ655409:CKJ655413 CUF655409:CUF655413 DEB655409:DEB655413 DNX655409:DNX655413 DXT655409:DXT655413 EHP655409:EHP655413 ERL655409:ERL655413 FBH655409:FBH655413 FLD655409:FLD655413 FUZ655409:FUZ655413 GEV655409:GEV655413 GOR655409:GOR655413 GYN655409:GYN655413 HIJ655409:HIJ655413 HSF655409:HSF655413 ICB655409:ICB655413 ILX655409:ILX655413 IVT655409:IVT655413 JFP655409:JFP655413 JPL655409:JPL655413 JZH655409:JZH655413 KJD655409:KJD655413 KSZ655409:KSZ655413 LCV655409:LCV655413 LMR655409:LMR655413 LWN655409:LWN655413 MGJ655409:MGJ655413 MQF655409:MQF655413 NAB655409:NAB655413 NJX655409:NJX655413 NTT655409:NTT655413 ODP655409:ODP655413 ONL655409:ONL655413 OXH655409:OXH655413 PHD655409:PHD655413 PQZ655409:PQZ655413 QAV655409:QAV655413 QKR655409:QKR655413 QUN655409:QUN655413 REJ655409:REJ655413 ROF655409:ROF655413 RYB655409:RYB655413 SHX655409:SHX655413 SRT655409:SRT655413 TBP655409:TBP655413 TLL655409:TLL655413 TVH655409:TVH655413 UFD655409:UFD655413 UOZ655409:UOZ655413 UYV655409:UYV655413 VIR655409:VIR655413 VSN655409:VSN655413 WCJ655409:WCJ655413 WMF655409:WMF655413 WWB655409:WWB655413 T720945:T720949 JP720945:JP720949 TL720945:TL720949 ADH720945:ADH720949 AND720945:AND720949 AWZ720945:AWZ720949 BGV720945:BGV720949 BQR720945:BQR720949 CAN720945:CAN720949 CKJ720945:CKJ720949 CUF720945:CUF720949 DEB720945:DEB720949 DNX720945:DNX720949 DXT720945:DXT720949 EHP720945:EHP720949 ERL720945:ERL720949 FBH720945:FBH720949 FLD720945:FLD720949 FUZ720945:FUZ720949 GEV720945:GEV720949 GOR720945:GOR720949 GYN720945:GYN720949 HIJ720945:HIJ720949 HSF720945:HSF720949 ICB720945:ICB720949 ILX720945:ILX720949 IVT720945:IVT720949 JFP720945:JFP720949 JPL720945:JPL720949 JZH720945:JZH720949 KJD720945:KJD720949 KSZ720945:KSZ720949 LCV720945:LCV720949 LMR720945:LMR720949 LWN720945:LWN720949 MGJ720945:MGJ720949 MQF720945:MQF720949 NAB720945:NAB720949 NJX720945:NJX720949 NTT720945:NTT720949 ODP720945:ODP720949 ONL720945:ONL720949 OXH720945:OXH720949 PHD720945:PHD720949 PQZ720945:PQZ720949 QAV720945:QAV720949 QKR720945:QKR720949 QUN720945:QUN720949 REJ720945:REJ720949 ROF720945:ROF720949 RYB720945:RYB720949 SHX720945:SHX720949 SRT720945:SRT720949 TBP720945:TBP720949 TLL720945:TLL720949 TVH720945:TVH720949 UFD720945:UFD720949 UOZ720945:UOZ720949 UYV720945:UYV720949 VIR720945:VIR720949 VSN720945:VSN720949 WCJ720945:WCJ720949 WMF720945:WMF720949 WWB720945:WWB720949 T786481:T786485 JP786481:JP786485 TL786481:TL786485 ADH786481:ADH786485 AND786481:AND786485 AWZ786481:AWZ786485 BGV786481:BGV786485 BQR786481:BQR786485 CAN786481:CAN786485 CKJ786481:CKJ786485 CUF786481:CUF786485 DEB786481:DEB786485 DNX786481:DNX786485 DXT786481:DXT786485 EHP786481:EHP786485 ERL786481:ERL786485 FBH786481:FBH786485 FLD786481:FLD786485 FUZ786481:FUZ786485 GEV786481:GEV786485 GOR786481:GOR786485 GYN786481:GYN786485 HIJ786481:HIJ786485 HSF786481:HSF786485 ICB786481:ICB786485 ILX786481:ILX786485 IVT786481:IVT786485 JFP786481:JFP786485 JPL786481:JPL786485 JZH786481:JZH786485 KJD786481:KJD786485 KSZ786481:KSZ786485 LCV786481:LCV786485 LMR786481:LMR786485 LWN786481:LWN786485 MGJ786481:MGJ786485 MQF786481:MQF786485 NAB786481:NAB786485 NJX786481:NJX786485 NTT786481:NTT786485 ODP786481:ODP786485 ONL786481:ONL786485 OXH786481:OXH786485 PHD786481:PHD786485 PQZ786481:PQZ786485 QAV786481:QAV786485 QKR786481:QKR786485 QUN786481:QUN786485 REJ786481:REJ786485 ROF786481:ROF786485 RYB786481:RYB786485 SHX786481:SHX786485 SRT786481:SRT786485 TBP786481:TBP786485 TLL786481:TLL786485 TVH786481:TVH786485 UFD786481:UFD786485 UOZ786481:UOZ786485 UYV786481:UYV786485 VIR786481:VIR786485 VSN786481:VSN786485 WCJ786481:WCJ786485 WMF786481:WMF786485 WWB786481:WWB786485 T852017:T852021 JP852017:JP852021 TL852017:TL852021 ADH852017:ADH852021 AND852017:AND852021 AWZ852017:AWZ852021 BGV852017:BGV852021 BQR852017:BQR852021 CAN852017:CAN852021 CKJ852017:CKJ852021 CUF852017:CUF852021 DEB852017:DEB852021 DNX852017:DNX852021 DXT852017:DXT852021 EHP852017:EHP852021 ERL852017:ERL852021 FBH852017:FBH852021 FLD852017:FLD852021 FUZ852017:FUZ852021 GEV852017:GEV852021 GOR852017:GOR852021 GYN852017:GYN852021 HIJ852017:HIJ852021 HSF852017:HSF852021 ICB852017:ICB852021 ILX852017:ILX852021 IVT852017:IVT852021 JFP852017:JFP852021 JPL852017:JPL852021 JZH852017:JZH852021 KJD852017:KJD852021 KSZ852017:KSZ852021 LCV852017:LCV852021 LMR852017:LMR852021 LWN852017:LWN852021 MGJ852017:MGJ852021 MQF852017:MQF852021 NAB852017:NAB852021 NJX852017:NJX852021 NTT852017:NTT852021 ODP852017:ODP852021 ONL852017:ONL852021 OXH852017:OXH852021 PHD852017:PHD852021 PQZ852017:PQZ852021 QAV852017:QAV852021 QKR852017:QKR852021 QUN852017:QUN852021 REJ852017:REJ852021 ROF852017:ROF852021 RYB852017:RYB852021 SHX852017:SHX852021 SRT852017:SRT852021 TBP852017:TBP852021 TLL852017:TLL852021 TVH852017:TVH852021 UFD852017:UFD852021 UOZ852017:UOZ852021 UYV852017:UYV852021 VIR852017:VIR852021 VSN852017:VSN852021 WCJ852017:WCJ852021 WMF852017:WMF852021 WWB852017:WWB852021 T917553:T917557 JP917553:JP917557 TL917553:TL917557 ADH917553:ADH917557 AND917553:AND917557 AWZ917553:AWZ917557 BGV917553:BGV917557 BQR917553:BQR917557 CAN917553:CAN917557 CKJ917553:CKJ917557 CUF917553:CUF917557 DEB917553:DEB917557 DNX917553:DNX917557 DXT917553:DXT917557 EHP917553:EHP917557 ERL917553:ERL917557 FBH917553:FBH917557 FLD917553:FLD917557 FUZ917553:FUZ917557 GEV917553:GEV917557 GOR917553:GOR917557 GYN917553:GYN917557 HIJ917553:HIJ917557 HSF917553:HSF917557 ICB917553:ICB917557 ILX917553:ILX917557 IVT917553:IVT917557 JFP917553:JFP917557 JPL917553:JPL917557 JZH917553:JZH917557 KJD917553:KJD917557 KSZ917553:KSZ917557 LCV917553:LCV917557 LMR917553:LMR917557 LWN917553:LWN917557 MGJ917553:MGJ917557 MQF917553:MQF917557 NAB917553:NAB917557 NJX917553:NJX917557 NTT917553:NTT917557 ODP917553:ODP917557 ONL917553:ONL917557 OXH917553:OXH917557 PHD917553:PHD917557 PQZ917553:PQZ917557 QAV917553:QAV917557 QKR917553:QKR917557 QUN917553:QUN917557 REJ917553:REJ917557 ROF917553:ROF917557 RYB917553:RYB917557 SHX917553:SHX917557 SRT917553:SRT917557 TBP917553:TBP917557 TLL917553:TLL917557 TVH917553:TVH917557 UFD917553:UFD917557 UOZ917553:UOZ917557 UYV917553:UYV917557 VIR917553:VIR917557 VSN917553:VSN917557 WCJ917553:WCJ917557 WMF917553:WMF917557 WWB917553:WWB917557 T983089:T983093 JP983089:JP983093 TL983089:TL983093 ADH983089:ADH983093 AND983089:AND983093 AWZ983089:AWZ983093 BGV983089:BGV983093 BQR983089:BQR983093 CAN983089:CAN983093 CKJ983089:CKJ983093 CUF983089:CUF983093 DEB983089:DEB983093 DNX983089:DNX983093 DXT983089:DXT983093 EHP983089:EHP983093 ERL983089:ERL983093 FBH983089:FBH983093 FLD983089:FLD983093 FUZ983089:FUZ983093 GEV983089:GEV983093 GOR983089:GOR983093 GYN983089:GYN983093 HIJ983089:HIJ983093 HSF983089:HSF983093 ICB983089:ICB983093 ILX983089:ILX983093 IVT983089:IVT983093 JFP983089:JFP983093 JPL983089:JPL983093 JZH983089:JZH983093 KJD983089:KJD983093 KSZ983089:KSZ983093 LCV983089:LCV983093 LMR983089:LMR983093 LWN983089:LWN983093 MGJ983089:MGJ983093 MQF983089:MQF983093 NAB983089:NAB983093 NJX983089:NJX983093 NTT983089:NTT983093 ODP983089:ODP983093 ONL983089:ONL983093 OXH983089:OXH983093 PHD983089:PHD983093 PQZ983089:PQZ983093 QAV983089:QAV983093 QKR983089:QKR983093 QUN983089:QUN983093 REJ983089:REJ983093 ROF983089:ROF983093 RYB983089:RYB983093 SHX983089:SHX983093 SRT983089:SRT983093 TBP983089:TBP983093 TLL983089:TLL983093 TVH983089:TVH983093 UFD983089:UFD983093 UOZ983089:UOZ983093 UYV983089:UYV983093 VIR983089:VIR983093 VSN983089:VSN983093 WCJ983089:WCJ983093 WMF983089:WMF983093 WWB983089:WWB983093 B62 IX62 ST62 ACP62 AML62 AWH62 BGD62 BPZ62 BZV62 CJR62 CTN62 DDJ62 DNF62 DXB62 EGX62 EQT62 FAP62 FKL62 FUH62 GED62 GNZ62 GXV62 HHR62 HRN62 IBJ62 ILF62 IVB62 JEX62 JOT62 JYP62 KIL62 KSH62 LCD62 LLZ62 LVV62 MFR62 MPN62 MZJ62 NJF62 NTB62 OCX62 OMT62 OWP62 PGL62 PQH62 QAD62 QJZ62 QTV62 RDR62 RNN62 RXJ62 SHF62 SRB62 TAX62 TKT62 TUP62 UEL62 UOH62 UYD62 VHZ62 VRV62 WBR62 WLN62 WVJ62 B65598 IX65598 ST65598 ACP65598 AML65598 AWH65598 BGD65598 BPZ65598 BZV65598 CJR65598 CTN65598 DDJ65598 DNF65598 DXB65598 EGX65598 EQT65598 FAP65598 FKL65598 FUH65598 GED65598 GNZ65598 GXV65598 HHR65598 HRN65598 IBJ65598 ILF65598 IVB65598 JEX65598 JOT65598 JYP65598 KIL65598 KSH65598 LCD65598 LLZ65598 LVV65598 MFR65598 MPN65598 MZJ65598 NJF65598 NTB65598 OCX65598 OMT65598 OWP65598 PGL65598 PQH65598 QAD65598 QJZ65598 QTV65598 RDR65598 RNN65598 RXJ65598 SHF65598 SRB65598 TAX65598 TKT65598 TUP65598 UEL65598 UOH65598 UYD65598 VHZ65598 VRV65598 WBR65598 WLN65598 WVJ65598 B131134 IX131134 ST131134 ACP131134 AML131134 AWH131134 BGD131134 BPZ131134 BZV131134 CJR131134 CTN131134 DDJ131134 DNF131134 DXB131134 EGX131134 EQT131134 FAP131134 FKL131134 FUH131134 GED131134 GNZ131134 GXV131134 HHR131134 HRN131134 IBJ131134 ILF131134 IVB131134 JEX131134 JOT131134 JYP131134 KIL131134 KSH131134 LCD131134 LLZ131134 LVV131134 MFR131134 MPN131134 MZJ131134 NJF131134 NTB131134 OCX131134 OMT131134 OWP131134 PGL131134 PQH131134 QAD131134 QJZ131134 QTV131134 RDR131134 RNN131134 RXJ131134 SHF131134 SRB131134 TAX131134 TKT131134 TUP131134 UEL131134 UOH131134 UYD131134 VHZ131134 VRV131134 WBR131134 WLN131134 WVJ131134 B196670 IX196670 ST196670 ACP196670 AML196670 AWH196670 BGD196670 BPZ196670 BZV196670 CJR196670 CTN196670 DDJ196670 DNF196670 DXB196670 EGX196670 EQT196670 FAP196670 FKL196670 FUH196670 GED196670 GNZ196670 GXV196670 HHR196670 HRN196670 IBJ196670 ILF196670 IVB196670 JEX196670 JOT196670 JYP196670 KIL196670 KSH196670 LCD196670 LLZ196670 LVV196670 MFR196670 MPN196670 MZJ196670 NJF196670 NTB196670 OCX196670 OMT196670 OWP196670 PGL196670 PQH196670 QAD196670 QJZ196670 QTV196670 RDR196670 RNN196670 RXJ196670 SHF196670 SRB196670 TAX196670 TKT196670 TUP196670 UEL196670 UOH196670 UYD196670 VHZ196670 VRV196670 WBR196670 WLN196670 WVJ196670 B262206 IX262206 ST262206 ACP262206 AML262206 AWH262206 BGD262206 BPZ262206 BZV262206 CJR262206 CTN262206 DDJ262206 DNF262206 DXB262206 EGX262206 EQT262206 FAP262206 FKL262206 FUH262206 GED262206 GNZ262206 GXV262206 HHR262206 HRN262206 IBJ262206 ILF262206 IVB262206 JEX262206 JOT262206 JYP262206 KIL262206 KSH262206 LCD262206 LLZ262206 LVV262206 MFR262206 MPN262206 MZJ262206 NJF262206 NTB262206 OCX262206 OMT262206 OWP262206 PGL262206 PQH262206 QAD262206 QJZ262206 QTV262206 RDR262206 RNN262206 RXJ262206 SHF262206 SRB262206 TAX262206 TKT262206 TUP262206 UEL262206 UOH262206 UYD262206 VHZ262206 VRV262206 WBR262206 WLN262206 WVJ262206 B327742 IX327742 ST327742 ACP327742 AML327742 AWH327742 BGD327742 BPZ327742 BZV327742 CJR327742 CTN327742 DDJ327742 DNF327742 DXB327742 EGX327742 EQT327742 FAP327742 FKL327742 FUH327742 GED327742 GNZ327742 GXV327742 HHR327742 HRN327742 IBJ327742 ILF327742 IVB327742 JEX327742 JOT327742 JYP327742 KIL327742 KSH327742 LCD327742 LLZ327742 LVV327742 MFR327742 MPN327742 MZJ327742 NJF327742 NTB327742 OCX327742 OMT327742 OWP327742 PGL327742 PQH327742 QAD327742 QJZ327742 QTV327742 RDR327742 RNN327742 RXJ327742 SHF327742 SRB327742 TAX327742 TKT327742 TUP327742 UEL327742 UOH327742 UYD327742 VHZ327742 VRV327742 WBR327742 WLN327742 WVJ327742 B393278 IX393278 ST393278 ACP393278 AML393278 AWH393278 BGD393278 BPZ393278 BZV393278 CJR393278 CTN393278 DDJ393278 DNF393278 DXB393278 EGX393278 EQT393278 FAP393278 FKL393278 FUH393278 GED393278 GNZ393278 GXV393278 HHR393278 HRN393278 IBJ393278 ILF393278 IVB393278 JEX393278 JOT393278 JYP393278 KIL393278 KSH393278 LCD393278 LLZ393278 LVV393278 MFR393278 MPN393278 MZJ393278 NJF393278 NTB393278 OCX393278 OMT393278 OWP393278 PGL393278 PQH393278 QAD393278 QJZ393278 QTV393278 RDR393278 RNN393278 RXJ393278 SHF393278 SRB393278 TAX393278 TKT393278 TUP393278 UEL393278 UOH393278 UYD393278 VHZ393278 VRV393278 WBR393278 WLN393278 WVJ393278 B458814 IX458814 ST458814 ACP458814 AML458814 AWH458814 BGD458814 BPZ458814 BZV458814 CJR458814 CTN458814 DDJ458814 DNF458814 DXB458814 EGX458814 EQT458814 FAP458814 FKL458814 FUH458814 GED458814 GNZ458814 GXV458814 HHR458814 HRN458814 IBJ458814 ILF458814 IVB458814 JEX458814 JOT458814 JYP458814 KIL458814 KSH458814 LCD458814 LLZ458814 LVV458814 MFR458814 MPN458814 MZJ458814 NJF458814 NTB458814 OCX458814 OMT458814 OWP458814 PGL458814 PQH458814 QAD458814 QJZ458814 QTV458814 RDR458814 RNN458814 RXJ458814 SHF458814 SRB458814 TAX458814 TKT458814 TUP458814 UEL458814 UOH458814 UYD458814 VHZ458814 VRV458814 WBR458814 WLN458814 WVJ458814 B524350 IX524350 ST524350 ACP524350 AML524350 AWH524350 BGD524350 BPZ524350 BZV524350 CJR524350 CTN524350 DDJ524350 DNF524350 DXB524350 EGX524350 EQT524350 FAP524350 FKL524350 FUH524350 GED524350 GNZ524350 GXV524350 HHR524350 HRN524350 IBJ524350 ILF524350 IVB524350 JEX524350 JOT524350 JYP524350 KIL524350 KSH524350 LCD524350 LLZ524350 LVV524350 MFR524350 MPN524350 MZJ524350 NJF524350 NTB524350 OCX524350 OMT524350 OWP524350 PGL524350 PQH524350 QAD524350 QJZ524350 QTV524350 RDR524350 RNN524350 RXJ524350 SHF524350 SRB524350 TAX524350 TKT524350 TUP524350 UEL524350 UOH524350 UYD524350 VHZ524350 VRV524350 WBR524350 WLN524350 WVJ524350 B589886 IX589886 ST589886 ACP589886 AML589886 AWH589886 BGD589886 BPZ589886 BZV589886 CJR589886 CTN589886 DDJ589886 DNF589886 DXB589886 EGX589886 EQT589886 FAP589886 FKL589886 FUH589886 GED589886 GNZ589886 GXV589886 HHR589886 HRN589886 IBJ589886 ILF589886 IVB589886 JEX589886 JOT589886 JYP589886 KIL589886 KSH589886 LCD589886 LLZ589886 LVV589886 MFR589886 MPN589886 MZJ589886 NJF589886 NTB589886 OCX589886 OMT589886 OWP589886 PGL589886 PQH589886 QAD589886 QJZ589886 QTV589886 RDR589886 RNN589886 RXJ589886 SHF589886 SRB589886 TAX589886 TKT589886 TUP589886 UEL589886 UOH589886 UYD589886 VHZ589886 VRV589886 WBR589886 WLN589886 WVJ589886 B655422 IX655422 ST655422 ACP655422 AML655422 AWH655422 BGD655422 BPZ655422 BZV655422 CJR655422 CTN655422 DDJ655422 DNF655422 DXB655422 EGX655422 EQT655422 FAP655422 FKL655422 FUH655422 GED655422 GNZ655422 GXV655422 HHR655422 HRN655422 IBJ655422 ILF655422 IVB655422 JEX655422 JOT655422 JYP655422 KIL655422 KSH655422 LCD655422 LLZ655422 LVV655422 MFR655422 MPN655422 MZJ655422 NJF655422 NTB655422 OCX655422 OMT655422 OWP655422 PGL655422 PQH655422 QAD655422 QJZ655422 QTV655422 RDR655422 RNN655422 RXJ655422 SHF655422 SRB655422 TAX655422 TKT655422 TUP655422 UEL655422 UOH655422 UYD655422 VHZ655422 VRV655422 WBR655422 WLN655422 WVJ655422 B720958 IX720958 ST720958 ACP720958 AML720958 AWH720958 BGD720958 BPZ720958 BZV720958 CJR720958 CTN720958 DDJ720958 DNF720958 DXB720958 EGX720958 EQT720958 FAP720958 FKL720958 FUH720958 GED720958 GNZ720958 GXV720958 HHR720958 HRN720958 IBJ720958 ILF720958 IVB720958 JEX720958 JOT720958 JYP720958 KIL720958 KSH720958 LCD720958 LLZ720958 LVV720958 MFR720958 MPN720958 MZJ720958 NJF720958 NTB720958 OCX720958 OMT720958 OWP720958 PGL720958 PQH720958 QAD720958 QJZ720958 QTV720958 RDR720958 RNN720958 RXJ720958 SHF720958 SRB720958 TAX720958 TKT720958 TUP720958 UEL720958 UOH720958 UYD720958 VHZ720958 VRV720958 WBR720958 WLN720958 WVJ720958 B786494 IX786494 ST786494 ACP786494 AML786494 AWH786494 BGD786494 BPZ786494 BZV786494 CJR786494 CTN786494 DDJ786494 DNF786494 DXB786494 EGX786494 EQT786494 FAP786494 FKL786494 FUH786494 GED786494 GNZ786494 GXV786494 HHR786494 HRN786494 IBJ786494 ILF786494 IVB786494 JEX786494 JOT786494 JYP786494 KIL786494 KSH786494 LCD786494 LLZ786494 LVV786494 MFR786494 MPN786494 MZJ786494 NJF786494 NTB786494 OCX786494 OMT786494 OWP786494 PGL786494 PQH786494 QAD786494 QJZ786494 QTV786494 RDR786494 RNN786494 RXJ786494 SHF786494 SRB786494 TAX786494 TKT786494 TUP786494 UEL786494 UOH786494 UYD786494 VHZ786494 VRV786494 WBR786494 WLN786494 WVJ786494 B852030 IX852030 ST852030 ACP852030 AML852030 AWH852030 BGD852030 BPZ852030 BZV852030 CJR852030 CTN852030 DDJ852030 DNF852030 DXB852030 EGX852030 EQT852030 FAP852030 FKL852030 FUH852030 GED852030 GNZ852030 GXV852030 HHR852030 HRN852030 IBJ852030 ILF852030 IVB852030 JEX852030 JOT852030 JYP852030 KIL852030 KSH852030 LCD852030 LLZ852030 LVV852030 MFR852030 MPN852030 MZJ852030 NJF852030 NTB852030 OCX852030 OMT852030 OWP852030 PGL852030 PQH852030 QAD852030 QJZ852030 QTV852030 RDR852030 RNN852030 RXJ852030 SHF852030 SRB852030 TAX852030 TKT852030 TUP852030 UEL852030 UOH852030 UYD852030 VHZ852030 VRV852030 WBR852030 WLN852030 WVJ852030 B917566 IX917566 ST917566 ACP917566 AML917566 AWH917566 BGD917566 BPZ917566 BZV917566 CJR917566 CTN917566 DDJ917566 DNF917566 DXB917566 EGX917566 EQT917566 FAP917566 FKL917566 FUH917566 GED917566 GNZ917566 GXV917566 HHR917566 HRN917566 IBJ917566 ILF917566 IVB917566 JEX917566 JOT917566 JYP917566 KIL917566 KSH917566 LCD917566 LLZ917566 LVV917566 MFR917566 MPN917566 MZJ917566 NJF917566 NTB917566 OCX917566 OMT917566 OWP917566 PGL917566 PQH917566 QAD917566 QJZ917566 QTV917566 RDR917566 RNN917566 RXJ917566 SHF917566 SRB917566 TAX917566 TKT917566 TUP917566 UEL917566 UOH917566 UYD917566 VHZ917566 VRV917566 WBR917566 WLN917566 WVJ917566 B983102 IX983102 ST983102 ACP983102 AML983102 AWH983102 BGD983102 BPZ983102 BZV983102 CJR983102 CTN983102 DDJ983102 DNF983102 DXB983102 EGX983102 EQT983102 FAP983102 FKL983102 FUH983102 GED983102 GNZ983102 GXV983102 HHR983102 HRN983102 IBJ983102 ILF983102 IVB983102 JEX983102 JOT983102 JYP983102 KIL983102 KSH983102 LCD983102 LLZ983102 LVV983102 MFR983102 MPN983102 MZJ983102 NJF983102 NTB983102 OCX983102 OMT983102 OWP983102 PGL983102 PQH983102 QAD983102 QJZ983102 QTV983102 RDR983102 RNN983102 RXJ983102 SHF983102 SRB983102 TAX983102 TKT983102 TUP983102 UEL983102 UOH983102 UYD983102 VHZ983102 VRV983102 WBR983102 WLN983102 WVJ983102 B52:B54 IX52:IX54 ST52:ST54 ACP52:ACP54 AML52:AML54 AWH52:AWH54 BGD52:BGD54 BPZ52:BPZ54 BZV52:BZV54 CJR52:CJR54 CTN52:CTN54 DDJ52:DDJ54 DNF52:DNF54 DXB52:DXB54 EGX52:EGX54 EQT52:EQT54 FAP52:FAP54 FKL52:FKL54 FUH52:FUH54 GED52:GED54 GNZ52:GNZ54 GXV52:GXV54 HHR52:HHR54 HRN52:HRN54 IBJ52:IBJ54 ILF52:ILF54 IVB52:IVB54 JEX52:JEX54 JOT52:JOT54 JYP52:JYP54 KIL52:KIL54 KSH52:KSH54 LCD52:LCD54 LLZ52:LLZ54 LVV52:LVV54 MFR52:MFR54 MPN52:MPN54 MZJ52:MZJ54 NJF52:NJF54 NTB52:NTB54 OCX52:OCX54 OMT52:OMT54 OWP52:OWP54 PGL52:PGL54 PQH52:PQH54 QAD52:QAD54 QJZ52:QJZ54 QTV52:QTV54 RDR52:RDR54 RNN52:RNN54 RXJ52:RXJ54 SHF52:SHF54 SRB52:SRB54 TAX52:TAX54 TKT52:TKT54 TUP52:TUP54 UEL52:UEL54 UOH52:UOH54 UYD52:UYD54 VHZ52:VHZ54 VRV52:VRV54 WBR52:WBR54 WLN52:WLN54 WVJ52:WVJ54 B65588:B65590 IX65588:IX65590 ST65588:ST65590 ACP65588:ACP65590 AML65588:AML65590 AWH65588:AWH65590 BGD65588:BGD65590 BPZ65588:BPZ65590 BZV65588:BZV65590 CJR65588:CJR65590 CTN65588:CTN65590 DDJ65588:DDJ65590 DNF65588:DNF65590 DXB65588:DXB65590 EGX65588:EGX65590 EQT65588:EQT65590 FAP65588:FAP65590 FKL65588:FKL65590 FUH65588:FUH65590 GED65588:GED65590 GNZ65588:GNZ65590 GXV65588:GXV65590 HHR65588:HHR65590 HRN65588:HRN65590 IBJ65588:IBJ65590 ILF65588:ILF65590 IVB65588:IVB65590 JEX65588:JEX65590 JOT65588:JOT65590 JYP65588:JYP65590 KIL65588:KIL65590 KSH65588:KSH65590 LCD65588:LCD65590 LLZ65588:LLZ65590 LVV65588:LVV65590 MFR65588:MFR65590 MPN65588:MPN65590 MZJ65588:MZJ65590 NJF65588:NJF65590 NTB65588:NTB65590 OCX65588:OCX65590 OMT65588:OMT65590 OWP65588:OWP65590 PGL65588:PGL65590 PQH65588:PQH65590 QAD65588:QAD65590 QJZ65588:QJZ65590 QTV65588:QTV65590 RDR65588:RDR65590 RNN65588:RNN65590 RXJ65588:RXJ65590 SHF65588:SHF65590 SRB65588:SRB65590 TAX65588:TAX65590 TKT65588:TKT65590 TUP65588:TUP65590 UEL65588:UEL65590 UOH65588:UOH65590 UYD65588:UYD65590 VHZ65588:VHZ65590 VRV65588:VRV65590 WBR65588:WBR65590 WLN65588:WLN65590 WVJ65588:WVJ65590 B131124:B131126 IX131124:IX131126 ST131124:ST131126 ACP131124:ACP131126 AML131124:AML131126 AWH131124:AWH131126 BGD131124:BGD131126 BPZ131124:BPZ131126 BZV131124:BZV131126 CJR131124:CJR131126 CTN131124:CTN131126 DDJ131124:DDJ131126 DNF131124:DNF131126 DXB131124:DXB131126 EGX131124:EGX131126 EQT131124:EQT131126 FAP131124:FAP131126 FKL131124:FKL131126 FUH131124:FUH131126 GED131124:GED131126 GNZ131124:GNZ131126 GXV131124:GXV131126 HHR131124:HHR131126 HRN131124:HRN131126 IBJ131124:IBJ131126 ILF131124:ILF131126 IVB131124:IVB131126 JEX131124:JEX131126 JOT131124:JOT131126 JYP131124:JYP131126 KIL131124:KIL131126 KSH131124:KSH131126 LCD131124:LCD131126 LLZ131124:LLZ131126 LVV131124:LVV131126 MFR131124:MFR131126 MPN131124:MPN131126 MZJ131124:MZJ131126 NJF131124:NJF131126 NTB131124:NTB131126 OCX131124:OCX131126 OMT131124:OMT131126 OWP131124:OWP131126 PGL131124:PGL131126 PQH131124:PQH131126 QAD131124:QAD131126 QJZ131124:QJZ131126 QTV131124:QTV131126 RDR131124:RDR131126 RNN131124:RNN131126 RXJ131124:RXJ131126 SHF131124:SHF131126 SRB131124:SRB131126 TAX131124:TAX131126 TKT131124:TKT131126 TUP131124:TUP131126 UEL131124:UEL131126 UOH131124:UOH131126 UYD131124:UYD131126 VHZ131124:VHZ131126 VRV131124:VRV131126 WBR131124:WBR131126 WLN131124:WLN131126 WVJ131124:WVJ131126 B196660:B196662 IX196660:IX196662 ST196660:ST196662 ACP196660:ACP196662 AML196660:AML196662 AWH196660:AWH196662 BGD196660:BGD196662 BPZ196660:BPZ196662 BZV196660:BZV196662 CJR196660:CJR196662 CTN196660:CTN196662 DDJ196660:DDJ196662 DNF196660:DNF196662 DXB196660:DXB196662 EGX196660:EGX196662 EQT196660:EQT196662 FAP196660:FAP196662 FKL196660:FKL196662 FUH196660:FUH196662 GED196660:GED196662 GNZ196660:GNZ196662 GXV196660:GXV196662 HHR196660:HHR196662 HRN196660:HRN196662 IBJ196660:IBJ196662 ILF196660:ILF196662 IVB196660:IVB196662 JEX196660:JEX196662 JOT196660:JOT196662 JYP196660:JYP196662 KIL196660:KIL196662 KSH196660:KSH196662 LCD196660:LCD196662 LLZ196660:LLZ196662 LVV196660:LVV196662 MFR196660:MFR196662 MPN196660:MPN196662 MZJ196660:MZJ196662 NJF196660:NJF196662 NTB196660:NTB196662 OCX196660:OCX196662 OMT196660:OMT196662 OWP196660:OWP196662 PGL196660:PGL196662 PQH196660:PQH196662 QAD196660:QAD196662 QJZ196660:QJZ196662 QTV196660:QTV196662 RDR196660:RDR196662 RNN196660:RNN196662 RXJ196660:RXJ196662 SHF196660:SHF196662 SRB196660:SRB196662 TAX196660:TAX196662 TKT196660:TKT196662 TUP196660:TUP196662 UEL196660:UEL196662 UOH196660:UOH196662 UYD196660:UYD196662 VHZ196660:VHZ196662 VRV196660:VRV196662 WBR196660:WBR196662 WLN196660:WLN196662 WVJ196660:WVJ196662 B262196:B262198 IX262196:IX262198 ST262196:ST262198 ACP262196:ACP262198 AML262196:AML262198 AWH262196:AWH262198 BGD262196:BGD262198 BPZ262196:BPZ262198 BZV262196:BZV262198 CJR262196:CJR262198 CTN262196:CTN262198 DDJ262196:DDJ262198 DNF262196:DNF262198 DXB262196:DXB262198 EGX262196:EGX262198 EQT262196:EQT262198 FAP262196:FAP262198 FKL262196:FKL262198 FUH262196:FUH262198 GED262196:GED262198 GNZ262196:GNZ262198 GXV262196:GXV262198 HHR262196:HHR262198 HRN262196:HRN262198 IBJ262196:IBJ262198 ILF262196:ILF262198 IVB262196:IVB262198 JEX262196:JEX262198 JOT262196:JOT262198 JYP262196:JYP262198 KIL262196:KIL262198 KSH262196:KSH262198 LCD262196:LCD262198 LLZ262196:LLZ262198 LVV262196:LVV262198 MFR262196:MFR262198 MPN262196:MPN262198 MZJ262196:MZJ262198 NJF262196:NJF262198 NTB262196:NTB262198 OCX262196:OCX262198 OMT262196:OMT262198 OWP262196:OWP262198 PGL262196:PGL262198 PQH262196:PQH262198 QAD262196:QAD262198 QJZ262196:QJZ262198 QTV262196:QTV262198 RDR262196:RDR262198 RNN262196:RNN262198 RXJ262196:RXJ262198 SHF262196:SHF262198 SRB262196:SRB262198 TAX262196:TAX262198 TKT262196:TKT262198 TUP262196:TUP262198 UEL262196:UEL262198 UOH262196:UOH262198 UYD262196:UYD262198 VHZ262196:VHZ262198 VRV262196:VRV262198 WBR262196:WBR262198 WLN262196:WLN262198 WVJ262196:WVJ262198 B327732:B327734 IX327732:IX327734 ST327732:ST327734 ACP327732:ACP327734 AML327732:AML327734 AWH327732:AWH327734 BGD327732:BGD327734 BPZ327732:BPZ327734 BZV327732:BZV327734 CJR327732:CJR327734 CTN327732:CTN327734 DDJ327732:DDJ327734 DNF327732:DNF327734 DXB327732:DXB327734 EGX327732:EGX327734 EQT327732:EQT327734 FAP327732:FAP327734 FKL327732:FKL327734 FUH327732:FUH327734 GED327732:GED327734 GNZ327732:GNZ327734 GXV327732:GXV327734 HHR327732:HHR327734 HRN327732:HRN327734 IBJ327732:IBJ327734 ILF327732:ILF327734 IVB327732:IVB327734 JEX327732:JEX327734 JOT327732:JOT327734 JYP327732:JYP327734 KIL327732:KIL327734 KSH327732:KSH327734 LCD327732:LCD327734 LLZ327732:LLZ327734 LVV327732:LVV327734 MFR327732:MFR327734 MPN327732:MPN327734 MZJ327732:MZJ327734 NJF327732:NJF327734 NTB327732:NTB327734 OCX327732:OCX327734 OMT327732:OMT327734 OWP327732:OWP327734 PGL327732:PGL327734 PQH327732:PQH327734 QAD327732:QAD327734 QJZ327732:QJZ327734 QTV327732:QTV327734 RDR327732:RDR327734 RNN327732:RNN327734 RXJ327732:RXJ327734 SHF327732:SHF327734 SRB327732:SRB327734 TAX327732:TAX327734 TKT327732:TKT327734 TUP327732:TUP327734 UEL327732:UEL327734 UOH327732:UOH327734 UYD327732:UYD327734 VHZ327732:VHZ327734 VRV327732:VRV327734 WBR327732:WBR327734 WLN327732:WLN327734 WVJ327732:WVJ327734 B393268:B393270 IX393268:IX393270 ST393268:ST393270 ACP393268:ACP393270 AML393268:AML393270 AWH393268:AWH393270 BGD393268:BGD393270 BPZ393268:BPZ393270 BZV393268:BZV393270 CJR393268:CJR393270 CTN393268:CTN393270 DDJ393268:DDJ393270 DNF393268:DNF393270 DXB393268:DXB393270 EGX393268:EGX393270 EQT393268:EQT393270 FAP393268:FAP393270 FKL393268:FKL393270 FUH393268:FUH393270 GED393268:GED393270 GNZ393268:GNZ393270 GXV393268:GXV393270 HHR393268:HHR393270 HRN393268:HRN393270 IBJ393268:IBJ393270 ILF393268:ILF393270 IVB393268:IVB393270 JEX393268:JEX393270 JOT393268:JOT393270 JYP393268:JYP393270 KIL393268:KIL393270 KSH393268:KSH393270 LCD393268:LCD393270 LLZ393268:LLZ393270 LVV393268:LVV393270 MFR393268:MFR393270 MPN393268:MPN393270 MZJ393268:MZJ393270 NJF393268:NJF393270 NTB393268:NTB393270 OCX393268:OCX393270 OMT393268:OMT393270 OWP393268:OWP393270 PGL393268:PGL393270 PQH393268:PQH393270 QAD393268:QAD393270 QJZ393268:QJZ393270 QTV393268:QTV393270 RDR393268:RDR393270 RNN393268:RNN393270 RXJ393268:RXJ393270 SHF393268:SHF393270 SRB393268:SRB393270 TAX393268:TAX393270 TKT393268:TKT393270 TUP393268:TUP393270 UEL393268:UEL393270 UOH393268:UOH393270 UYD393268:UYD393270 VHZ393268:VHZ393270 VRV393268:VRV393270 WBR393268:WBR393270 WLN393268:WLN393270 WVJ393268:WVJ393270 B458804:B458806 IX458804:IX458806 ST458804:ST458806 ACP458804:ACP458806 AML458804:AML458806 AWH458804:AWH458806 BGD458804:BGD458806 BPZ458804:BPZ458806 BZV458804:BZV458806 CJR458804:CJR458806 CTN458804:CTN458806 DDJ458804:DDJ458806 DNF458804:DNF458806 DXB458804:DXB458806 EGX458804:EGX458806 EQT458804:EQT458806 FAP458804:FAP458806 FKL458804:FKL458806 FUH458804:FUH458806 GED458804:GED458806 GNZ458804:GNZ458806 GXV458804:GXV458806 HHR458804:HHR458806 HRN458804:HRN458806 IBJ458804:IBJ458806 ILF458804:ILF458806 IVB458804:IVB458806 JEX458804:JEX458806 JOT458804:JOT458806 JYP458804:JYP458806 KIL458804:KIL458806 KSH458804:KSH458806 LCD458804:LCD458806 LLZ458804:LLZ458806 LVV458804:LVV458806 MFR458804:MFR458806 MPN458804:MPN458806 MZJ458804:MZJ458806 NJF458804:NJF458806 NTB458804:NTB458806 OCX458804:OCX458806 OMT458804:OMT458806 OWP458804:OWP458806 PGL458804:PGL458806 PQH458804:PQH458806 QAD458804:QAD458806 QJZ458804:QJZ458806 QTV458804:QTV458806 RDR458804:RDR458806 RNN458804:RNN458806 RXJ458804:RXJ458806 SHF458804:SHF458806 SRB458804:SRB458806 TAX458804:TAX458806 TKT458804:TKT458806 TUP458804:TUP458806 UEL458804:UEL458806 UOH458804:UOH458806 UYD458804:UYD458806 VHZ458804:VHZ458806 VRV458804:VRV458806 WBR458804:WBR458806 WLN458804:WLN458806 WVJ458804:WVJ458806 B524340:B524342 IX524340:IX524342 ST524340:ST524342 ACP524340:ACP524342 AML524340:AML524342 AWH524340:AWH524342 BGD524340:BGD524342 BPZ524340:BPZ524342 BZV524340:BZV524342 CJR524340:CJR524342 CTN524340:CTN524342 DDJ524340:DDJ524342 DNF524340:DNF524342 DXB524340:DXB524342 EGX524340:EGX524342 EQT524340:EQT524342 FAP524340:FAP524342 FKL524340:FKL524342 FUH524340:FUH524342 GED524340:GED524342 GNZ524340:GNZ524342 GXV524340:GXV524342 HHR524340:HHR524342 HRN524340:HRN524342 IBJ524340:IBJ524342 ILF524340:ILF524342 IVB524340:IVB524342 JEX524340:JEX524342 JOT524340:JOT524342 JYP524340:JYP524342 KIL524340:KIL524342 KSH524340:KSH524342 LCD524340:LCD524342 LLZ524340:LLZ524342 LVV524340:LVV524342 MFR524340:MFR524342 MPN524340:MPN524342 MZJ524340:MZJ524342 NJF524340:NJF524342 NTB524340:NTB524342 OCX524340:OCX524342 OMT524340:OMT524342 OWP524340:OWP524342 PGL524340:PGL524342 PQH524340:PQH524342 QAD524340:QAD524342 QJZ524340:QJZ524342 QTV524340:QTV524342 RDR524340:RDR524342 RNN524340:RNN524342 RXJ524340:RXJ524342 SHF524340:SHF524342 SRB524340:SRB524342 TAX524340:TAX524342 TKT524340:TKT524342 TUP524340:TUP524342 UEL524340:UEL524342 UOH524340:UOH524342 UYD524340:UYD524342 VHZ524340:VHZ524342 VRV524340:VRV524342 WBR524340:WBR524342 WLN524340:WLN524342 WVJ524340:WVJ524342 B589876:B589878 IX589876:IX589878 ST589876:ST589878 ACP589876:ACP589878 AML589876:AML589878 AWH589876:AWH589878 BGD589876:BGD589878 BPZ589876:BPZ589878 BZV589876:BZV589878 CJR589876:CJR589878 CTN589876:CTN589878 DDJ589876:DDJ589878 DNF589876:DNF589878 DXB589876:DXB589878 EGX589876:EGX589878 EQT589876:EQT589878 FAP589876:FAP589878 FKL589876:FKL589878 FUH589876:FUH589878 GED589876:GED589878 GNZ589876:GNZ589878 GXV589876:GXV589878 HHR589876:HHR589878 HRN589876:HRN589878 IBJ589876:IBJ589878 ILF589876:ILF589878 IVB589876:IVB589878 JEX589876:JEX589878 JOT589876:JOT589878 JYP589876:JYP589878 KIL589876:KIL589878 KSH589876:KSH589878 LCD589876:LCD589878 LLZ589876:LLZ589878 LVV589876:LVV589878 MFR589876:MFR589878 MPN589876:MPN589878 MZJ589876:MZJ589878 NJF589876:NJF589878 NTB589876:NTB589878 OCX589876:OCX589878 OMT589876:OMT589878 OWP589876:OWP589878 PGL589876:PGL589878 PQH589876:PQH589878 QAD589876:QAD589878 QJZ589876:QJZ589878 QTV589876:QTV589878 RDR589876:RDR589878 RNN589876:RNN589878 RXJ589876:RXJ589878 SHF589876:SHF589878 SRB589876:SRB589878 TAX589876:TAX589878 TKT589876:TKT589878 TUP589876:TUP589878 UEL589876:UEL589878 UOH589876:UOH589878 UYD589876:UYD589878 VHZ589876:VHZ589878 VRV589876:VRV589878 WBR589876:WBR589878 WLN589876:WLN589878 WVJ589876:WVJ589878 B655412:B655414 IX655412:IX655414 ST655412:ST655414 ACP655412:ACP655414 AML655412:AML655414 AWH655412:AWH655414 BGD655412:BGD655414 BPZ655412:BPZ655414 BZV655412:BZV655414 CJR655412:CJR655414 CTN655412:CTN655414 DDJ655412:DDJ655414 DNF655412:DNF655414 DXB655412:DXB655414 EGX655412:EGX655414 EQT655412:EQT655414 FAP655412:FAP655414 FKL655412:FKL655414 FUH655412:FUH655414 GED655412:GED655414 GNZ655412:GNZ655414 GXV655412:GXV655414 HHR655412:HHR655414 HRN655412:HRN655414 IBJ655412:IBJ655414 ILF655412:ILF655414 IVB655412:IVB655414 JEX655412:JEX655414 JOT655412:JOT655414 JYP655412:JYP655414 KIL655412:KIL655414 KSH655412:KSH655414 LCD655412:LCD655414 LLZ655412:LLZ655414 LVV655412:LVV655414 MFR655412:MFR655414 MPN655412:MPN655414 MZJ655412:MZJ655414 NJF655412:NJF655414 NTB655412:NTB655414 OCX655412:OCX655414 OMT655412:OMT655414 OWP655412:OWP655414 PGL655412:PGL655414 PQH655412:PQH655414 QAD655412:QAD655414 QJZ655412:QJZ655414 QTV655412:QTV655414 RDR655412:RDR655414 RNN655412:RNN655414 RXJ655412:RXJ655414 SHF655412:SHF655414 SRB655412:SRB655414 TAX655412:TAX655414 TKT655412:TKT655414 TUP655412:TUP655414 UEL655412:UEL655414 UOH655412:UOH655414 UYD655412:UYD655414 VHZ655412:VHZ655414 VRV655412:VRV655414 WBR655412:WBR655414 WLN655412:WLN655414 WVJ655412:WVJ655414 B720948:B720950 IX720948:IX720950 ST720948:ST720950 ACP720948:ACP720950 AML720948:AML720950 AWH720948:AWH720950 BGD720948:BGD720950 BPZ720948:BPZ720950 BZV720948:BZV720950 CJR720948:CJR720950 CTN720948:CTN720950 DDJ720948:DDJ720950 DNF720948:DNF720950 DXB720948:DXB720950 EGX720948:EGX720950 EQT720948:EQT720950 FAP720948:FAP720950 FKL720948:FKL720950 FUH720948:FUH720950 GED720948:GED720950 GNZ720948:GNZ720950 GXV720948:GXV720950 HHR720948:HHR720950 HRN720948:HRN720950 IBJ720948:IBJ720950 ILF720948:ILF720950 IVB720948:IVB720950 JEX720948:JEX720950 JOT720948:JOT720950 JYP720948:JYP720950 KIL720948:KIL720950 KSH720948:KSH720950 LCD720948:LCD720950 LLZ720948:LLZ720950 LVV720948:LVV720950 MFR720948:MFR720950 MPN720948:MPN720950 MZJ720948:MZJ720950 NJF720948:NJF720950 NTB720948:NTB720950 OCX720948:OCX720950 OMT720948:OMT720950 OWP720948:OWP720950 PGL720948:PGL720950 PQH720948:PQH720950 QAD720948:QAD720950 QJZ720948:QJZ720950 QTV720948:QTV720950 RDR720948:RDR720950 RNN720948:RNN720950 RXJ720948:RXJ720950 SHF720948:SHF720950 SRB720948:SRB720950 TAX720948:TAX720950 TKT720948:TKT720950 TUP720948:TUP720950 UEL720948:UEL720950 UOH720948:UOH720950 UYD720948:UYD720950 VHZ720948:VHZ720950 VRV720948:VRV720950 WBR720948:WBR720950 WLN720948:WLN720950 WVJ720948:WVJ720950 B786484:B786486 IX786484:IX786486 ST786484:ST786486 ACP786484:ACP786486 AML786484:AML786486 AWH786484:AWH786486 BGD786484:BGD786486 BPZ786484:BPZ786486 BZV786484:BZV786486 CJR786484:CJR786486 CTN786484:CTN786486 DDJ786484:DDJ786486 DNF786484:DNF786486 DXB786484:DXB786486 EGX786484:EGX786486 EQT786484:EQT786486 FAP786484:FAP786486 FKL786484:FKL786486 FUH786484:FUH786486 GED786484:GED786486 GNZ786484:GNZ786486 GXV786484:GXV786486 HHR786484:HHR786486 HRN786484:HRN786486 IBJ786484:IBJ786486 ILF786484:ILF786486 IVB786484:IVB786486 JEX786484:JEX786486 JOT786484:JOT786486 JYP786484:JYP786486 KIL786484:KIL786486 KSH786484:KSH786486 LCD786484:LCD786486 LLZ786484:LLZ786486 LVV786484:LVV786486 MFR786484:MFR786486 MPN786484:MPN786486 MZJ786484:MZJ786486 NJF786484:NJF786486 NTB786484:NTB786486 OCX786484:OCX786486 OMT786484:OMT786486 OWP786484:OWP786486 PGL786484:PGL786486 PQH786484:PQH786486 QAD786484:QAD786486 QJZ786484:QJZ786486 QTV786484:QTV786486 RDR786484:RDR786486 RNN786484:RNN786486 RXJ786484:RXJ786486 SHF786484:SHF786486 SRB786484:SRB786486 TAX786484:TAX786486 TKT786484:TKT786486 TUP786484:TUP786486 UEL786484:UEL786486 UOH786484:UOH786486 UYD786484:UYD786486 VHZ786484:VHZ786486 VRV786484:VRV786486 WBR786484:WBR786486 WLN786484:WLN786486 WVJ786484:WVJ786486 B852020:B852022 IX852020:IX852022 ST852020:ST852022 ACP852020:ACP852022 AML852020:AML852022 AWH852020:AWH852022 BGD852020:BGD852022 BPZ852020:BPZ852022 BZV852020:BZV852022 CJR852020:CJR852022 CTN852020:CTN852022 DDJ852020:DDJ852022 DNF852020:DNF852022 DXB852020:DXB852022 EGX852020:EGX852022 EQT852020:EQT852022 FAP852020:FAP852022 FKL852020:FKL852022 FUH852020:FUH852022 GED852020:GED852022 GNZ852020:GNZ852022 GXV852020:GXV852022 HHR852020:HHR852022 HRN852020:HRN852022 IBJ852020:IBJ852022 ILF852020:ILF852022 IVB852020:IVB852022 JEX852020:JEX852022 JOT852020:JOT852022 JYP852020:JYP852022 KIL852020:KIL852022 KSH852020:KSH852022 LCD852020:LCD852022 LLZ852020:LLZ852022 LVV852020:LVV852022 MFR852020:MFR852022 MPN852020:MPN852022 MZJ852020:MZJ852022 NJF852020:NJF852022 NTB852020:NTB852022 OCX852020:OCX852022 OMT852020:OMT852022 OWP852020:OWP852022 PGL852020:PGL852022 PQH852020:PQH852022 QAD852020:QAD852022 QJZ852020:QJZ852022 QTV852020:QTV852022 RDR852020:RDR852022 RNN852020:RNN852022 RXJ852020:RXJ852022 SHF852020:SHF852022 SRB852020:SRB852022 TAX852020:TAX852022 TKT852020:TKT852022 TUP852020:TUP852022 UEL852020:UEL852022 UOH852020:UOH852022 UYD852020:UYD852022 VHZ852020:VHZ852022 VRV852020:VRV852022 WBR852020:WBR852022 WLN852020:WLN852022 WVJ852020:WVJ852022 B917556:B917558 IX917556:IX917558 ST917556:ST917558 ACP917556:ACP917558 AML917556:AML917558 AWH917556:AWH917558 BGD917556:BGD917558 BPZ917556:BPZ917558 BZV917556:BZV917558 CJR917556:CJR917558 CTN917556:CTN917558 DDJ917556:DDJ917558 DNF917556:DNF917558 DXB917556:DXB917558 EGX917556:EGX917558 EQT917556:EQT917558 FAP917556:FAP917558 FKL917556:FKL917558 FUH917556:FUH917558 GED917556:GED917558 GNZ917556:GNZ917558 GXV917556:GXV917558 HHR917556:HHR917558 HRN917556:HRN917558 IBJ917556:IBJ917558 ILF917556:ILF917558 IVB917556:IVB917558 JEX917556:JEX917558 JOT917556:JOT917558 JYP917556:JYP917558 KIL917556:KIL917558 KSH917556:KSH917558 LCD917556:LCD917558 LLZ917556:LLZ917558 LVV917556:LVV917558 MFR917556:MFR917558 MPN917556:MPN917558 MZJ917556:MZJ917558 NJF917556:NJF917558 NTB917556:NTB917558 OCX917556:OCX917558 OMT917556:OMT917558 OWP917556:OWP917558 PGL917556:PGL917558 PQH917556:PQH917558 QAD917556:QAD917558 QJZ917556:QJZ917558 QTV917556:QTV917558 RDR917556:RDR917558 RNN917556:RNN917558 RXJ917556:RXJ917558 SHF917556:SHF917558 SRB917556:SRB917558 TAX917556:TAX917558 TKT917556:TKT917558 TUP917556:TUP917558 UEL917556:UEL917558 UOH917556:UOH917558 UYD917556:UYD917558 VHZ917556:VHZ917558 VRV917556:VRV917558 WBR917556:WBR917558 WLN917556:WLN917558 WVJ917556:WVJ917558 B983092:B983094 IX983092:IX983094 ST983092:ST983094 ACP983092:ACP983094 AML983092:AML983094 AWH983092:AWH983094 BGD983092:BGD983094 BPZ983092:BPZ983094 BZV983092:BZV983094 CJR983092:CJR983094 CTN983092:CTN983094 DDJ983092:DDJ983094 DNF983092:DNF983094 DXB983092:DXB983094 EGX983092:EGX983094 EQT983092:EQT983094 FAP983092:FAP983094 FKL983092:FKL983094 FUH983092:FUH983094 GED983092:GED983094 GNZ983092:GNZ983094 GXV983092:GXV983094 HHR983092:HHR983094 HRN983092:HRN983094 IBJ983092:IBJ983094 ILF983092:ILF983094 IVB983092:IVB983094 JEX983092:JEX983094 JOT983092:JOT983094 JYP983092:JYP983094 KIL983092:KIL983094 KSH983092:KSH983094 LCD983092:LCD983094 LLZ983092:LLZ983094 LVV983092:LVV983094 MFR983092:MFR983094 MPN983092:MPN983094 MZJ983092:MZJ983094 NJF983092:NJF983094 NTB983092:NTB983094 OCX983092:OCX983094 OMT983092:OMT983094 OWP983092:OWP983094 PGL983092:PGL983094 PQH983092:PQH983094 QAD983092:QAD983094 QJZ983092:QJZ983094 QTV983092:QTV983094 RDR983092:RDR983094 RNN983092:RNN983094 RXJ983092:RXJ983094 SHF983092:SHF983094 SRB983092:SRB983094 TAX983092:TAX983094 TKT983092:TKT983094 TUP983092:TUP983094 UEL983092:UEL983094 UOH983092:UOH983094 UYD983092:UYD983094 VHZ983092:VHZ983094 VRV983092:VRV983094 WBR983092:WBR983094 WLN983092:WLN983094 WVJ983092:WVJ983094 B56:B57 IX56:IX57 ST56:ST57 ACP56:ACP57 AML56:AML57 AWH56:AWH57 BGD56:BGD57 BPZ56:BPZ57 BZV56:BZV57 CJR56:CJR57 CTN56:CTN57 DDJ56:DDJ57 DNF56:DNF57 DXB56:DXB57 EGX56:EGX57 EQT56:EQT57 FAP56:FAP57 FKL56:FKL57 FUH56:FUH57 GED56:GED57 GNZ56:GNZ57 GXV56:GXV57 HHR56:HHR57 HRN56:HRN57 IBJ56:IBJ57 ILF56:ILF57 IVB56:IVB57 JEX56:JEX57 JOT56:JOT57 JYP56:JYP57 KIL56:KIL57 KSH56:KSH57 LCD56:LCD57 LLZ56:LLZ57 LVV56:LVV57 MFR56:MFR57 MPN56:MPN57 MZJ56:MZJ57 NJF56:NJF57 NTB56:NTB57 OCX56:OCX57 OMT56:OMT57 OWP56:OWP57 PGL56:PGL57 PQH56:PQH57 QAD56:QAD57 QJZ56:QJZ57 QTV56:QTV57 RDR56:RDR57 RNN56:RNN57 RXJ56:RXJ57 SHF56:SHF57 SRB56:SRB57 TAX56:TAX57 TKT56:TKT57 TUP56:TUP57 UEL56:UEL57 UOH56:UOH57 UYD56:UYD57 VHZ56:VHZ57 VRV56:VRV57 WBR56:WBR57 WLN56:WLN57 WVJ56:WVJ57 B65592:B65593 IX65592:IX65593 ST65592:ST65593 ACP65592:ACP65593 AML65592:AML65593 AWH65592:AWH65593 BGD65592:BGD65593 BPZ65592:BPZ65593 BZV65592:BZV65593 CJR65592:CJR65593 CTN65592:CTN65593 DDJ65592:DDJ65593 DNF65592:DNF65593 DXB65592:DXB65593 EGX65592:EGX65593 EQT65592:EQT65593 FAP65592:FAP65593 FKL65592:FKL65593 FUH65592:FUH65593 GED65592:GED65593 GNZ65592:GNZ65593 GXV65592:GXV65593 HHR65592:HHR65593 HRN65592:HRN65593 IBJ65592:IBJ65593 ILF65592:ILF65593 IVB65592:IVB65593 JEX65592:JEX65593 JOT65592:JOT65593 JYP65592:JYP65593 KIL65592:KIL65593 KSH65592:KSH65593 LCD65592:LCD65593 LLZ65592:LLZ65593 LVV65592:LVV65593 MFR65592:MFR65593 MPN65592:MPN65593 MZJ65592:MZJ65593 NJF65592:NJF65593 NTB65592:NTB65593 OCX65592:OCX65593 OMT65592:OMT65593 OWP65592:OWP65593 PGL65592:PGL65593 PQH65592:PQH65593 QAD65592:QAD65593 QJZ65592:QJZ65593 QTV65592:QTV65593 RDR65592:RDR65593 RNN65592:RNN65593 RXJ65592:RXJ65593 SHF65592:SHF65593 SRB65592:SRB65593 TAX65592:TAX65593 TKT65592:TKT65593 TUP65592:TUP65593 UEL65592:UEL65593 UOH65592:UOH65593 UYD65592:UYD65593 VHZ65592:VHZ65593 VRV65592:VRV65593 WBR65592:WBR65593 WLN65592:WLN65593 WVJ65592:WVJ65593 B131128:B131129 IX131128:IX131129 ST131128:ST131129 ACP131128:ACP131129 AML131128:AML131129 AWH131128:AWH131129 BGD131128:BGD131129 BPZ131128:BPZ131129 BZV131128:BZV131129 CJR131128:CJR131129 CTN131128:CTN131129 DDJ131128:DDJ131129 DNF131128:DNF131129 DXB131128:DXB131129 EGX131128:EGX131129 EQT131128:EQT131129 FAP131128:FAP131129 FKL131128:FKL131129 FUH131128:FUH131129 GED131128:GED131129 GNZ131128:GNZ131129 GXV131128:GXV131129 HHR131128:HHR131129 HRN131128:HRN131129 IBJ131128:IBJ131129 ILF131128:ILF131129 IVB131128:IVB131129 JEX131128:JEX131129 JOT131128:JOT131129 JYP131128:JYP131129 KIL131128:KIL131129 KSH131128:KSH131129 LCD131128:LCD131129 LLZ131128:LLZ131129 LVV131128:LVV131129 MFR131128:MFR131129 MPN131128:MPN131129 MZJ131128:MZJ131129 NJF131128:NJF131129 NTB131128:NTB131129 OCX131128:OCX131129 OMT131128:OMT131129 OWP131128:OWP131129 PGL131128:PGL131129 PQH131128:PQH131129 QAD131128:QAD131129 QJZ131128:QJZ131129 QTV131128:QTV131129 RDR131128:RDR131129 RNN131128:RNN131129 RXJ131128:RXJ131129 SHF131128:SHF131129 SRB131128:SRB131129 TAX131128:TAX131129 TKT131128:TKT131129 TUP131128:TUP131129 UEL131128:UEL131129 UOH131128:UOH131129 UYD131128:UYD131129 VHZ131128:VHZ131129 VRV131128:VRV131129 WBR131128:WBR131129 WLN131128:WLN131129 WVJ131128:WVJ131129 B196664:B196665 IX196664:IX196665 ST196664:ST196665 ACP196664:ACP196665 AML196664:AML196665 AWH196664:AWH196665 BGD196664:BGD196665 BPZ196664:BPZ196665 BZV196664:BZV196665 CJR196664:CJR196665 CTN196664:CTN196665 DDJ196664:DDJ196665 DNF196664:DNF196665 DXB196664:DXB196665 EGX196664:EGX196665 EQT196664:EQT196665 FAP196664:FAP196665 FKL196664:FKL196665 FUH196664:FUH196665 GED196664:GED196665 GNZ196664:GNZ196665 GXV196664:GXV196665 HHR196664:HHR196665 HRN196664:HRN196665 IBJ196664:IBJ196665 ILF196664:ILF196665 IVB196664:IVB196665 JEX196664:JEX196665 JOT196664:JOT196665 JYP196664:JYP196665 KIL196664:KIL196665 KSH196664:KSH196665 LCD196664:LCD196665 LLZ196664:LLZ196665 LVV196664:LVV196665 MFR196664:MFR196665 MPN196664:MPN196665 MZJ196664:MZJ196665 NJF196664:NJF196665 NTB196664:NTB196665 OCX196664:OCX196665 OMT196664:OMT196665 OWP196664:OWP196665 PGL196664:PGL196665 PQH196664:PQH196665 QAD196664:QAD196665 QJZ196664:QJZ196665 QTV196664:QTV196665 RDR196664:RDR196665 RNN196664:RNN196665 RXJ196664:RXJ196665 SHF196664:SHF196665 SRB196664:SRB196665 TAX196664:TAX196665 TKT196664:TKT196665 TUP196664:TUP196665 UEL196664:UEL196665 UOH196664:UOH196665 UYD196664:UYD196665 VHZ196664:VHZ196665 VRV196664:VRV196665 WBR196664:WBR196665 WLN196664:WLN196665 WVJ196664:WVJ196665 B262200:B262201 IX262200:IX262201 ST262200:ST262201 ACP262200:ACP262201 AML262200:AML262201 AWH262200:AWH262201 BGD262200:BGD262201 BPZ262200:BPZ262201 BZV262200:BZV262201 CJR262200:CJR262201 CTN262200:CTN262201 DDJ262200:DDJ262201 DNF262200:DNF262201 DXB262200:DXB262201 EGX262200:EGX262201 EQT262200:EQT262201 FAP262200:FAP262201 FKL262200:FKL262201 FUH262200:FUH262201 GED262200:GED262201 GNZ262200:GNZ262201 GXV262200:GXV262201 HHR262200:HHR262201 HRN262200:HRN262201 IBJ262200:IBJ262201 ILF262200:ILF262201 IVB262200:IVB262201 JEX262200:JEX262201 JOT262200:JOT262201 JYP262200:JYP262201 KIL262200:KIL262201 KSH262200:KSH262201 LCD262200:LCD262201 LLZ262200:LLZ262201 LVV262200:LVV262201 MFR262200:MFR262201 MPN262200:MPN262201 MZJ262200:MZJ262201 NJF262200:NJF262201 NTB262200:NTB262201 OCX262200:OCX262201 OMT262200:OMT262201 OWP262200:OWP262201 PGL262200:PGL262201 PQH262200:PQH262201 QAD262200:QAD262201 QJZ262200:QJZ262201 QTV262200:QTV262201 RDR262200:RDR262201 RNN262200:RNN262201 RXJ262200:RXJ262201 SHF262200:SHF262201 SRB262200:SRB262201 TAX262200:TAX262201 TKT262200:TKT262201 TUP262200:TUP262201 UEL262200:UEL262201 UOH262200:UOH262201 UYD262200:UYD262201 VHZ262200:VHZ262201 VRV262200:VRV262201 WBR262200:WBR262201 WLN262200:WLN262201 WVJ262200:WVJ262201 B327736:B327737 IX327736:IX327737 ST327736:ST327737 ACP327736:ACP327737 AML327736:AML327737 AWH327736:AWH327737 BGD327736:BGD327737 BPZ327736:BPZ327737 BZV327736:BZV327737 CJR327736:CJR327737 CTN327736:CTN327737 DDJ327736:DDJ327737 DNF327736:DNF327737 DXB327736:DXB327737 EGX327736:EGX327737 EQT327736:EQT327737 FAP327736:FAP327737 FKL327736:FKL327737 FUH327736:FUH327737 GED327736:GED327737 GNZ327736:GNZ327737 GXV327736:GXV327737 HHR327736:HHR327737 HRN327736:HRN327737 IBJ327736:IBJ327737 ILF327736:ILF327737 IVB327736:IVB327737 JEX327736:JEX327737 JOT327736:JOT327737 JYP327736:JYP327737 KIL327736:KIL327737 KSH327736:KSH327737 LCD327736:LCD327737 LLZ327736:LLZ327737 LVV327736:LVV327737 MFR327736:MFR327737 MPN327736:MPN327737 MZJ327736:MZJ327737 NJF327736:NJF327737 NTB327736:NTB327737 OCX327736:OCX327737 OMT327736:OMT327737 OWP327736:OWP327737 PGL327736:PGL327737 PQH327736:PQH327737 QAD327736:QAD327737 QJZ327736:QJZ327737 QTV327736:QTV327737 RDR327736:RDR327737 RNN327736:RNN327737 RXJ327736:RXJ327737 SHF327736:SHF327737 SRB327736:SRB327737 TAX327736:TAX327737 TKT327736:TKT327737 TUP327736:TUP327737 UEL327736:UEL327737 UOH327736:UOH327737 UYD327736:UYD327737 VHZ327736:VHZ327737 VRV327736:VRV327737 WBR327736:WBR327737 WLN327736:WLN327737 WVJ327736:WVJ327737 B393272:B393273 IX393272:IX393273 ST393272:ST393273 ACP393272:ACP393273 AML393272:AML393273 AWH393272:AWH393273 BGD393272:BGD393273 BPZ393272:BPZ393273 BZV393272:BZV393273 CJR393272:CJR393273 CTN393272:CTN393273 DDJ393272:DDJ393273 DNF393272:DNF393273 DXB393272:DXB393273 EGX393272:EGX393273 EQT393272:EQT393273 FAP393272:FAP393273 FKL393272:FKL393273 FUH393272:FUH393273 GED393272:GED393273 GNZ393272:GNZ393273 GXV393272:GXV393273 HHR393272:HHR393273 HRN393272:HRN393273 IBJ393272:IBJ393273 ILF393272:ILF393273 IVB393272:IVB393273 JEX393272:JEX393273 JOT393272:JOT393273 JYP393272:JYP393273 KIL393272:KIL393273 KSH393272:KSH393273 LCD393272:LCD393273 LLZ393272:LLZ393273 LVV393272:LVV393273 MFR393272:MFR393273 MPN393272:MPN393273 MZJ393272:MZJ393273 NJF393272:NJF393273 NTB393272:NTB393273 OCX393272:OCX393273 OMT393272:OMT393273 OWP393272:OWP393273 PGL393272:PGL393273 PQH393272:PQH393273 QAD393272:QAD393273 QJZ393272:QJZ393273 QTV393272:QTV393273 RDR393272:RDR393273 RNN393272:RNN393273 RXJ393272:RXJ393273 SHF393272:SHF393273 SRB393272:SRB393273 TAX393272:TAX393273 TKT393272:TKT393273 TUP393272:TUP393273 UEL393272:UEL393273 UOH393272:UOH393273 UYD393272:UYD393273 VHZ393272:VHZ393273 VRV393272:VRV393273 WBR393272:WBR393273 WLN393272:WLN393273 WVJ393272:WVJ393273 B458808:B458809 IX458808:IX458809 ST458808:ST458809 ACP458808:ACP458809 AML458808:AML458809 AWH458808:AWH458809 BGD458808:BGD458809 BPZ458808:BPZ458809 BZV458808:BZV458809 CJR458808:CJR458809 CTN458808:CTN458809 DDJ458808:DDJ458809 DNF458808:DNF458809 DXB458808:DXB458809 EGX458808:EGX458809 EQT458808:EQT458809 FAP458808:FAP458809 FKL458808:FKL458809 FUH458808:FUH458809 GED458808:GED458809 GNZ458808:GNZ458809 GXV458808:GXV458809 HHR458808:HHR458809 HRN458808:HRN458809 IBJ458808:IBJ458809 ILF458808:ILF458809 IVB458808:IVB458809 JEX458808:JEX458809 JOT458808:JOT458809 JYP458808:JYP458809 KIL458808:KIL458809 KSH458808:KSH458809 LCD458808:LCD458809 LLZ458808:LLZ458809 LVV458808:LVV458809 MFR458808:MFR458809 MPN458808:MPN458809 MZJ458808:MZJ458809 NJF458808:NJF458809 NTB458808:NTB458809 OCX458808:OCX458809 OMT458808:OMT458809 OWP458808:OWP458809 PGL458808:PGL458809 PQH458808:PQH458809 QAD458808:QAD458809 QJZ458808:QJZ458809 QTV458808:QTV458809 RDR458808:RDR458809 RNN458808:RNN458809 RXJ458808:RXJ458809 SHF458808:SHF458809 SRB458808:SRB458809 TAX458808:TAX458809 TKT458808:TKT458809 TUP458808:TUP458809 UEL458808:UEL458809 UOH458808:UOH458809 UYD458808:UYD458809 VHZ458808:VHZ458809 VRV458808:VRV458809 WBR458808:WBR458809 WLN458808:WLN458809 WVJ458808:WVJ458809 B524344:B524345 IX524344:IX524345 ST524344:ST524345 ACP524344:ACP524345 AML524344:AML524345 AWH524344:AWH524345 BGD524344:BGD524345 BPZ524344:BPZ524345 BZV524344:BZV524345 CJR524344:CJR524345 CTN524344:CTN524345 DDJ524344:DDJ524345 DNF524344:DNF524345 DXB524344:DXB524345 EGX524344:EGX524345 EQT524344:EQT524345 FAP524344:FAP524345 FKL524344:FKL524345 FUH524344:FUH524345 GED524344:GED524345 GNZ524344:GNZ524345 GXV524344:GXV524345 HHR524344:HHR524345 HRN524344:HRN524345 IBJ524344:IBJ524345 ILF524344:ILF524345 IVB524344:IVB524345 JEX524344:JEX524345 JOT524344:JOT524345 JYP524344:JYP524345 KIL524344:KIL524345 KSH524344:KSH524345 LCD524344:LCD524345 LLZ524344:LLZ524345 LVV524344:LVV524345 MFR524344:MFR524345 MPN524344:MPN524345 MZJ524344:MZJ524345 NJF524344:NJF524345 NTB524344:NTB524345 OCX524344:OCX524345 OMT524344:OMT524345 OWP524344:OWP524345 PGL524344:PGL524345 PQH524344:PQH524345 QAD524344:QAD524345 QJZ524344:QJZ524345 QTV524344:QTV524345 RDR524344:RDR524345 RNN524344:RNN524345 RXJ524344:RXJ524345 SHF524344:SHF524345 SRB524344:SRB524345 TAX524344:TAX524345 TKT524344:TKT524345 TUP524344:TUP524345 UEL524344:UEL524345 UOH524344:UOH524345 UYD524344:UYD524345 VHZ524344:VHZ524345 VRV524344:VRV524345 WBR524344:WBR524345 WLN524344:WLN524345 WVJ524344:WVJ524345 B589880:B589881 IX589880:IX589881 ST589880:ST589881 ACP589880:ACP589881 AML589880:AML589881 AWH589880:AWH589881 BGD589880:BGD589881 BPZ589880:BPZ589881 BZV589880:BZV589881 CJR589880:CJR589881 CTN589880:CTN589881 DDJ589880:DDJ589881 DNF589880:DNF589881 DXB589880:DXB589881 EGX589880:EGX589881 EQT589880:EQT589881 FAP589880:FAP589881 FKL589880:FKL589881 FUH589880:FUH589881 GED589880:GED589881 GNZ589880:GNZ589881 GXV589880:GXV589881 HHR589880:HHR589881 HRN589880:HRN589881 IBJ589880:IBJ589881 ILF589880:ILF589881 IVB589880:IVB589881 JEX589880:JEX589881 JOT589880:JOT589881 JYP589880:JYP589881 KIL589880:KIL589881 KSH589880:KSH589881 LCD589880:LCD589881 LLZ589880:LLZ589881 LVV589880:LVV589881 MFR589880:MFR589881 MPN589880:MPN589881 MZJ589880:MZJ589881 NJF589880:NJF589881 NTB589880:NTB589881 OCX589880:OCX589881 OMT589880:OMT589881 OWP589880:OWP589881 PGL589880:PGL589881 PQH589880:PQH589881 QAD589880:QAD589881 QJZ589880:QJZ589881 QTV589880:QTV589881 RDR589880:RDR589881 RNN589880:RNN589881 RXJ589880:RXJ589881 SHF589880:SHF589881 SRB589880:SRB589881 TAX589880:TAX589881 TKT589880:TKT589881 TUP589880:TUP589881 UEL589880:UEL589881 UOH589880:UOH589881 UYD589880:UYD589881 VHZ589880:VHZ589881 VRV589880:VRV589881 WBR589880:WBR589881 WLN589880:WLN589881 WVJ589880:WVJ589881 B655416:B655417 IX655416:IX655417 ST655416:ST655417 ACP655416:ACP655417 AML655416:AML655417 AWH655416:AWH655417 BGD655416:BGD655417 BPZ655416:BPZ655417 BZV655416:BZV655417 CJR655416:CJR655417 CTN655416:CTN655417 DDJ655416:DDJ655417 DNF655416:DNF655417 DXB655416:DXB655417 EGX655416:EGX655417 EQT655416:EQT655417 FAP655416:FAP655417 FKL655416:FKL655417 FUH655416:FUH655417 GED655416:GED655417 GNZ655416:GNZ655417 GXV655416:GXV655417 HHR655416:HHR655417 HRN655416:HRN655417 IBJ655416:IBJ655417 ILF655416:ILF655417 IVB655416:IVB655417 JEX655416:JEX655417 JOT655416:JOT655417 JYP655416:JYP655417 KIL655416:KIL655417 KSH655416:KSH655417 LCD655416:LCD655417 LLZ655416:LLZ655417 LVV655416:LVV655417 MFR655416:MFR655417 MPN655416:MPN655417 MZJ655416:MZJ655417 NJF655416:NJF655417 NTB655416:NTB655417 OCX655416:OCX655417 OMT655416:OMT655417 OWP655416:OWP655417 PGL655416:PGL655417 PQH655416:PQH655417 QAD655416:QAD655417 QJZ655416:QJZ655417 QTV655416:QTV655417 RDR655416:RDR655417 RNN655416:RNN655417 RXJ655416:RXJ655417 SHF655416:SHF655417 SRB655416:SRB655417 TAX655416:TAX655417 TKT655416:TKT655417 TUP655416:TUP655417 UEL655416:UEL655417 UOH655416:UOH655417 UYD655416:UYD655417 VHZ655416:VHZ655417 VRV655416:VRV655417 WBR655416:WBR655417 WLN655416:WLN655417 WVJ655416:WVJ655417 B720952:B720953 IX720952:IX720953 ST720952:ST720953 ACP720952:ACP720953 AML720952:AML720953 AWH720952:AWH720953 BGD720952:BGD720953 BPZ720952:BPZ720953 BZV720952:BZV720953 CJR720952:CJR720953 CTN720952:CTN720953 DDJ720952:DDJ720953 DNF720952:DNF720953 DXB720952:DXB720953 EGX720952:EGX720953 EQT720952:EQT720953 FAP720952:FAP720953 FKL720952:FKL720953 FUH720952:FUH720953 GED720952:GED720953 GNZ720952:GNZ720953 GXV720952:GXV720953 HHR720952:HHR720953 HRN720952:HRN720953 IBJ720952:IBJ720953 ILF720952:ILF720953 IVB720952:IVB720953 JEX720952:JEX720953 JOT720952:JOT720953 JYP720952:JYP720953 KIL720952:KIL720953 KSH720952:KSH720953 LCD720952:LCD720953 LLZ720952:LLZ720953 LVV720952:LVV720953 MFR720952:MFR720953 MPN720952:MPN720953 MZJ720952:MZJ720953 NJF720952:NJF720953 NTB720952:NTB720953 OCX720952:OCX720953 OMT720952:OMT720953 OWP720952:OWP720953 PGL720952:PGL720953 PQH720952:PQH720953 QAD720952:QAD720953 QJZ720952:QJZ720953 QTV720952:QTV720953 RDR720952:RDR720953 RNN720952:RNN720953 RXJ720952:RXJ720953 SHF720952:SHF720953 SRB720952:SRB720953 TAX720952:TAX720953 TKT720952:TKT720953 TUP720952:TUP720953 UEL720952:UEL720953 UOH720952:UOH720953 UYD720952:UYD720953 VHZ720952:VHZ720953 VRV720952:VRV720953 WBR720952:WBR720953 WLN720952:WLN720953 WVJ720952:WVJ720953 B786488:B786489 IX786488:IX786489 ST786488:ST786489 ACP786488:ACP786489 AML786488:AML786489 AWH786488:AWH786489 BGD786488:BGD786489 BPZ786488:BPZ786489 BZV786488:BZV786489 CJR786488:CJR786489 CTN786488:CTN786489 DDJ786488:DDJ786489 DNF786488:DNF786489 DXB786488:DXB786489 EGX786488:EGX786489 EQT786488:EQT786489 FAP786488:FAP786489 FKL786488:FKL786489 FUH786488:FUH786489 GED786488:GED786489 GNZ786488:GNZ786489 GXV786488:GXV786489 HHR786488:HHR786489 HRN786488:HRN786489 IBJ786488:IBJ786489 ILF786488:ILF786489 IVB786488:IVB786489 JEX786488:JEX786489 JOT786488:JOT786489 JYP786488:JYP786489 KIL786488:KIL786489 KSH786488:KSH786489 LCD786488:LCD786489 LLZ786488:LLZ786489 LVV786488:LVV786489 MFR786488:MFR786489 MPN786488:MPN786489 MZJ786488:MZJ786489 NJF786488:NJF786489 NTB786488:NTB786489 OCX786488:OCX786489 OMT786488:OMT786489 OWP786488:OWP786489 PGL786488:PGL786489 PQH786488:PQH786489 QAD786488:QAD786489 QJZ786488:QJZ786489 QTV786488:QTV786489 RDR786488:RDR786489 RNN786488:RNN786489 RXJ786488:RXJ786489 SHF786488:SHF786489 SRB786488:SRB786489 TAX786488:TAX786489 TKT786488:TKT786489 TUP786488:TUP786489 UEL786488:UEL786489 UOH786488:UOH786489 UYD786488:UYD786489 VHZ786488:VHZ786489 VRV786488:VRV786489 WBR786488:WBR786489 WLN786488:WLN786489 WVJ786488:WVJ786489 B852024:B852025 IX852024:IX852025 ST852024:ST852025 ACP852024:ACP852025 AML852024:AML852025 AWH852024:AWH852025 BGD852024:BGD852025 BPZ852024:BPZ852025 BZV852024:BZV852025 CJR852024:CJR852025 CTN852024:CTN852025 DDJ852024:DDJ852025 DNF852024:DNF852025 DXB852024:DXB852025 EGX852024:EGX852025 EQT852024:EQT852025 FAP852024:FAP852025 FKL852024:FKL852025 FUH852024:FUH852025 GED852024:GED852025 GNZ852024:GNZ852025 GXV852024:GXV852025 HHR852024:HHR852025 HRN852024:HRN852025 IBJ852024:IBJ852025 ILF852024:ILF852025 IVB852024:IVB852025 JEX852024:JEX852025 JOT852024:JOT852025 JYP852024:JYP852025 KIL852024:KIL852025 KSH852024:KSH852025 LCD852024:LCD852025 LLZ852024:LLZ852025 LVV852024:LVV852025 MFR852024:MFR852025 MPN852024:MPN852025 MZJ852024:MZJ852025 NJF852024:NJF852025 NTB852024:NTB852025 OCX852024:OCX852025 OMT852024:OMT852025 OWP852024:OWP852025 PGL852024:PGL852025 PQH852024:PQH852025 QAD852024:QAD852025 QJZ852024:QJZ852025 QTV852024:QTV852025 RDR852024:RDR852025 RNN852024:RNN852025 RXJ852024:RXJ852025 SHF852024:SHF852025 SRB852024:SRB852025 TAX852024:TAX852025 TKT852024:TKT852025 TUP852024:TUP852025 UEL852024:UEL852025 UOH852024:UOH852025 UYD852024:UYD852025 VHZ852024:VHZ852025 VRV852024:VRV852025 WBR852024:WBR852025 WLN852024:WLN852025 WVJ852024:WVJ852025 B917560:B917561 IX917560:IX917561 ST917560:ST917561 ACP917560:ACP917561 AML917560:AML917561 AWH917560:AWH917561 BGD917560:BGD917561 BPZ917560:BPZ917561 BZV917560:BZV917561 CJR917560:CJR917561 CTN917560:CTN917561 DDJ917560:DDJ917561 DNF917560:DNF917561 DXB917560:DXB917561 EGX917560:EGX917561 EQT917560:EQT917561 FAP917560:FAP917561 FKL917560:FKL917561 FUH917560:FUH917561 GED917560:GED917561 GNZ917560:GNZ917561 GXV917560:GXV917561 HHR917560:HHR917561 HRN917560:HRN917561 IBJ917560:IBJ917561 ILF917560:ILF917561 IVB917560:IVB917561 JEX917560:JEX917561 JOT917560:JOT917561 JYP917560:JYP917561 KIL917560:KIL917561 KSH917560:KSH917561 LCD917560:LCD917561 LLZ917560:LLZ917561 LVV917560:LVV917561 MFR917560:MFR917561 MPN917560:MPN917561 MZJ917560:MZJ917561 NJF917560:NJF917561 NTB917560:NTB917561 OCX917560:OCX917561 OMT917560:OMT917561 OWP917560:OWP917561 PGL917560:PGL917561 PQH917560:PQH917561 QAD917560:QAD917561 QJZ917560:QJZ917561 QTV917560:QTV917561 RDR917560:RDR917561 RNN917560:RNN917561 RXJ917560:RXJ917561 SHF917560:SHF917561 SRB917560:SRB917561 TAX917560:TAX917561 TKT917560:TKT917561 TUP917560:TUP917561 UEL917560:UEL917561 UOH917560:UOH917561 UYD917560:UYD917561 VHZ917560:VHZ917561 VRV917560:VRV917561 WBR917560:WBR917561 WLN917560:WLN917561 WVJ917560:WVJ917561 B983096:B983097 IX983096:IX983097 ST983096:ST983097 ACP983096:ACP983097 AML983096:AML983097 AWH983096:AWH983097 BGD983096:BGD983097 BPZ983096:BPZ983097 BZV983096:BZV983097 CJR983096:CJR983097 CTN983096:CTN983097 DDJ983096:DDJ983097 DNF983096:DNF983097 DXB983096:DXB983097 EGX983096:EGX983097 EQT983096:EQT983097 FAP983096:FAP983097 FKL983096:FKL983097 FUH983096:FUH983097 GED983096:GED983097 GNZ983096:GNZ983097 GXV983096:GXV983097 HHR983096:HHR983097 HRN983096:HRN983097 IBJ983096:IBJ983097 ILF983096:ILF983097 IVB983096:IVB983097 JEX983096:JEX983097 JOT983096:JOT983097 JYP983096:JYP983097 KIL983096:KIL983097 KSH983096:KSH983097 LCD983096:LCD983097 LLZ983096:LLZ983097 LVV983096:LVV983097 MFR983096:MFR983097 MPN983096:MPN983097 MZJ983096:MZJ983097 NJF983096:NJF983097 NTB983096:NTB983097 OCX983096:OCX983097 OMT983096:OMT983097 OWP983096:OWP983097 PGL983096:PGL983097 PQH983096:PQH983097 QAD983096:QAD983097 QJZ983096:QJZ983097 QTV983096:QTV983097 RDR983096:RDR983097 RNN983096:RNN983097 RXJ983096:RXJ983097 SHF983096:SHF983097 SRB983096:SRB983097 TAX983096:TAX983097 TKT983096:TKT983097 TUP983096:TUP983097 UEL983096:UEL983097 UOH983096:UOH983097 UYD983096:UYD983097 VHZ983096:VHZ983097 VRV983096:VRV983097 WBR983096:WBR983097 WLN983096:WLN983097 WVJ983096:WVJ983097 E60:F60 JA60:JB60 SW60:SX60 ACS60:ACT60 AMO60:AMP60 AWK60:AWL60 BGG60:BGH60 BQC60:BQD60 BZY60:BZZ60 CJU60:CJV60 CTQ60:CTR60 DDM60:DDN60 DNI60:DNJ60 DXE60:DXF60 EHA60:EHB60 EQW60:EQX60 FAS60:FAT60 FKO60:FKP60 FUK60:FUL60 GEG60:GEH60 GOC60:GOD60 GXY60:GXZ60 HHU60:HHV60 HRQ60:HRR60 IBM60:IBN60 ILI60:ILJ60 IVE60:IVF60 JFA60:JFB60 JOW60:JOX60 JYS60:JYT60 KIO60:KIP60 KSK60:KSL60 LCG60:LCH60 LMC60:LMD60 LVY60:LVZ60 MFU60:MFV60 MPQ60:MPR60 MZM60:MZN60 NJI60:NJJ60 NTE60:NTF60 ODA60:ODB60 OMW60:OMX60 OWS60:OWT60 PGO60:PGP60 PQK60:PQL60 QAG60:QAH60 QKC60:QKD60 QTY60:QTZ60 RDU60:RDV60 RNQ60:RNR60 RXM60:RXN60 SHI60:SHJ60 SRE60:SRF60 TBA60:TBB60 TKW60:TKX60 TUS60:TUT60 UEO60:UEP60 UOK60:UOL60 UYG60:UYH60 VIC60:VID60 VRY60:VRZ60 WBU60:WBV60 WLQ60:WLR60 WVM60:WVN60 E65596:F65596 JA65596:JB65596 SW65596:SX65596 ACS65596:ACT65596 AMO65596:AMP65596 AWK65596:AWL65596 BGG65596:BGH65596 BQC65596:BQD65596 BZY65596:BZZ65596 CJU65596:CJV65596 CTQ65596:CTR65596 DDM65596:DDN65596 DNI65596:DNJ65596 DXE65596:DXF65596 EHA65596:EHB65596 EQW65596:EQX65596 FAS65596:FAT65596 FKO65596:FKP65596 FUK65596:FUL65596 GEG65596:GEH65596 GOC65596:GOD65596 GXY65596:GXZ65596 HHU65596:HHV65596 HRQ65596:HRR65596 IBM65596:IBN65596 ILI65596:ILJ65596 IVE65596:IVF65596 JFA65596:JFB65596 JOW65596:JOX65596 JYS65596:JYT65596 KIO65596:KIP65596 KSK65596:KSL65596 LCG65596:LCH65596 LMC65596:LMD65596 LVY65596:LVZ65596 MFU65596:MFV65596 MPQ65596:MPR65596 MZM65596:MZN65596 NJI65596:NJJ65596 NTE65596:NTF65596 ODA65596:ODB65596 OMW65596:OMX65596 OWS65596:OWT65596 PGO65596:PGP65596 PQK65596:PQL65596 QAG65596:QAH65596 QKC65596:QKD65596 QTY65596:QTZ65596 RDU65596:RDV65596 RNQ65596:RNR65596 RXM65596:RXN65596 SHI65596:SHJ65596 SRE65596:SRF65596 TBA65596:TBB65596 TKW65596:TKX65596 TUS65596:TUT65596 UEO65596:UEP65596 UOK65596:UOL65596 UYG65596:UYH65596 VIC65596:VID65596 VRY65596:VRZ65596 WBU65596:WBV65596 WLQ65596:WLR65596 WVM65596:WVN65596 E131132:F131132 JA131132:JB131132 SW131132:SX131132 ACS131132:ACT131132 AMO131132:AMP131132 AWK131132:AWL131132 BGG131132:BGH131132 BQC131132:BQD131132 BZY131132:BZZ131132 CJU131132:CJV131132 CTQ131132:CTR131132 DDM131132:DDN131132 DNI131132:DNJ131132 DXE131132:DXF131132 EHA131132:EHB131132 EQW131132:EQX131132 FAS131132:FAT131132 FKO131132:FKP131132 FUK131132:FUL131132 GEG131132:GEH131132 GOC131132:GOD131132 GXY131132:GXZ131132 HHU131132:HHV131132 HRQ131132:HRR131132 IBM131132:IBN131132 ILI131132:ILJ131132 IVE131132:IVF131132 JFA131132:JFB131132 JOW131132:JOX131132 JYS131132:JYT131132 KIO131132:KIP131132 KSK131132:KSL131132 LCG131132:LCH131132 LMC131132:LMD131132 LVY131132:LVZ131132 MFU131132:MFV131132 MPQ131132:MPR131132 MZM131132:MZN131132 NJI131132:NJJ131132 NTE131132:NTF131132 ODA131132:ODB131132 OMW131132:OMX131132 OWS131132:OWT131132 PGO131132:PGP131132 PQK131132:PQL131132 QAG131132:QAH131132 QKC131132:QKD131132 QTY131132:QTZ131132 RDU131132:RDV131132 RNQ131132:RNR131132 RXM131132:RXN131132 SHI131132:SHJ131132 SRE131132:SRF131132 TBA131132:TBB131132 TKW131132:TKX131132 TUS131132:TUT131132 UEO131132:UEP131132 UOK131132:UOL131132 UYG131132:UYH131132 VIC131132:VID131132 VRY131132:VRZ131132 WBU131132:WBV131132 WLQ131132:WLR131132 WVM131132:WVN131132 E196668:F196668 JA196668:JB196668 SW196668:SX196668 ACS196668:ACT196668 AMO196668:AMP196668 AWK196668:AWL196668 BGG196668:BGH196668 BQC196668:BQD196668 BZY196668:BZZ196668 CJU196668:CJV196668 CTQ196668:CTR196668 DDM196668:DDN196668 DNI196668:DNJ196668 DXE196668:DXF196668 EHA196668:EHB196668 EQW196668:EQX196668 FAS196668:FAT196668 FKO196668:FKP196668 FUK196668:FUL196668 GEG196668:GEH196668 GOC196668:GOD196668 GXY196668:GXZ196668 HHU196668:HHV196668 HRQ196668:HRR196668 IBM196668:IBN196668 ILI196668:ILJ196668 IVE196668:IVF196668 JFA196668:JFB196668 JOW196668:JOX196668 JYS196668:JYT196668 KIO196668:KIP196668 KSK196668:KSL196668 LCG196668:LCH196668 LMC196668:LMD196668 LVY196668:LVZ196668 MFU196668:MFV196668 MPQ196668:MPR196668 MZM196668:MZN196668 NJI196668:NJJ196668 NTE196668:NTF196668 ODA196668:ODB196668 OMW196668:OMX196668 OWS196668:OWT196668 PGO196668:PGP196668 PQK196668:PQL196668 QAG196668:QAH196668 QKC196668:QKD196668 QTY196668:QTZ196668 RDU196668:RDV196668 RNQ196668:RNR196668 RXM196668:RXN196668 SHI196668:SHJ196668 SRE196668:SRF196668 TBA196668:TBB196668 TKW196668:TKX196668 TUS196668:TUT196668 UEO196668:UEP196668 UOK196668:UOL196668 UYG196668:UYH196668 VIC196668:VID196668 VRY196668:VRZ196668 WBU196668:WBV196668 WLQ196668:WLR196668 WVM196668:WVN196668 E262204:F262204 JA262204:JB262204 SW262204:SX262204 ACS262204:ACT262204 AMO262204:AMP262204 AWK262204:AWL262204 BGG262204:BGH262204 BQC262204:BQD262204 BZY262204:BZZ262204 CJU262204:CJV262204 CTQ262204:CTR262204 DDM262204:DDN262204 DNI262204:DNJ262204 DXE262204:DXF262204 EHA262204:EHB262204 EQW262204:EQX262204 FAS262204:FAT262204 FKO262204:FKP262204 FUK262204:FUL262204 GEG262204:GEH262204 GOC262204:GOD262204 GXY262204:GXZ262204 HHU262204:HHV262204 HRQ262204:HRR262204 IBM262204:IBN262204 ILI262204:ILJ262204 IVE262204:IVF262204 JFA262204:JFB262204 JOW262204:JOX262204 JYS262204:JYT262204 KIO262204:KIP262204 KSK262204:KSL262204 LCG262204:LCH262204 LMC262204:LMD262204 LVY262204:LVZ262204 MFU262204:MFV262204 MPQ262204:MPR262204 MZM262204:MZN262204 NJI262204:NJJ262204 NTE262204:NTF262204 ODA262204:ODB262204 OMW262204:OMX262204 OWS262204:OWT262204 PGO262204:PGP262204 PQK262204:PQL262204 QAG262204:QAH262204 QKC262204:QKD262204 QTY262204:QTZ262204 RDU262204:RDV262204 RNQ262204:RNR262204 RXM262204:RXN262204 SHI262204:SHJ262204 SRE262204:SRF262204 TBA262204:TBB262204 TKW262204:TKX262204 TUS262204:TUT262204 UEO262204:UEP262204 UOK262204:UOL262204 UYG262204:UYH262204 VIC262204:VID262204 VRY262204:VRZ262204 WBU262204:WBV262204 WLQ262204:WLR262204 WVM262204:WVN262204 E327740:F327740 JA327740:JB327740 SW327740:SX327740 ACS327740:ACT327740 AMO327740:AMP327740 AWK327740:AWL327740 BGG327740:BGH327740 BQC327740:BQD327740 BZY327740:BZZ327740 CJU327740:CJV327740 CTQ327740:CTR327740 DDM327740:DDN327740 DNI327740:DNJ327740 DXE327740:DXF327740 EHA327740:EHB327740 EQW327740:EQX327740 FAS327740:FAT327740 FKO327740:FKP327740 FUK327740:FUL327740 GEG327740:GEH327740 GOC327740:GOD327740 GXY327740:GXZ327740 HHU327740:HHV327740 HRQ327740:HRR327740 IBM327740:IBN327740 ILI327740:ILJ327740 IVE327740:IVF327740 JFA327740:JFB327740 JOW327740:JOX327740 JYS327740:JYT327740 KIO327740:KIP327740 KSK327740:KSL327740 LCG327740:LCH327740 LMC327740:LMD327740 LVY327740:LVZ327740 MFU327740:MFV327740 MPQ327740:MPR327740 MZM327740:MZN327740 NJI327740:NJJ327740 NTE327740:NTF327740 ODA327740:ODB327740 OMW327740:OMX327740 OWS327740:OWT327740 PGO327740:PGP327740 PQK327740:PQL327740 QAG327740:QAH327740 QKC327740:QKD327740 QTY327740:QTZ327740 RDU327740:RDV327740 RNQ327740:RNR327740 RXM327740:RXN327740 SHI327740:SHJ327740 SRE327740:SRF327740 TBA327740:TBB327740 TKW327740:TKX327740 TUS327740:TUT327740 UEO327740:UEP327740 UOK327740:UOL327740 UYG327740:UYH327740 VIC327740:VID327740 VRY327740:VRZ327740 WBU327740:WBV327740 WLQ327740:WLR327740 WVM327740:WVN327740 E393276:F393276 JA393276:JB393276 SW393276:SX393276 ACS393276:ACT393276 AMO393276:AMP393276 AWK393276:AWL393276 BGG393276:BGH393276 BQC393276:BQD393276 BZY393276:BZZ393276 CJU393276:CJV393276 CTQ393276:CTR393276 DDM393276:DDN393276 DNI393276:DNJ393276 DXE393276:DXF393276 EHA393276:EHB393276 EQW393276:EQX393276 FAS393276:FAT393276 FKO393276:FKP393276 FUK393276:FUL393276 GEG393276:GEH393276 GOC393276:GOD393276 GXY393276:GXZ393276 HHU393276:HHV393276 HRQ393276:HRR393276 IBM393276:IBN393276 ILI393276:ILJ393276 IVE393276:IVF393276 JFA393276:JFB393276 JOW393276:JOX393276 JYS393276:JYT393276 KIO393276:KIP393276 KSK393276:KSL393276 LCG393276:LCH393276 LMC393276:LMD393276 LVY393276:LVZ393276 MFU393276:MFV393276 MPQ393276:MPR393276 MZM393276:MZN393276 NJI393276:NJJ393276 NTE393276:NTF393276 ODA393276:ODB393276 OMW393276:OMX393276 OWS393276:OWT393276 PGO393276:PGP393276 PQK393276:PQL393276 QAG393276:QAH393276 QKC393276:QKD393276 QTY393276:QTZ393276 RDU393276:RDV393276 RNQ393276:RNR393276 RXM393276:RXN393276 SHI393276:SHJ393276 SRE393276:SRF393276 TBA393276:TBB393276 TKW393276:TKX393276 TUS393276:TUT393276 UEO393276:UEP393276 UOK393276:UOL393276 UYG393276:UYH393276 VIC393276:VID393276 VRY393276:VRZ393276 WBU393276:WBV393276 WLQ393276:WLR393276 WVM393276:WVN393276 E458812:F458812 JA458812:JB458812 SW458812:SX458812 ACS458812:ACT458812 AMO458812:AMP458812 AWK458812:AWL458812 BGG458812:BGH458812 BQC458812:BQD458812 BZY458812:BZZ458812 CJU458812:CJV458812 CTQ458812:CTR458812 DDM458812:DDN458812 DNI458812:DNJ458812 DXE458812:DXF458812 EHA458812:EHB458812 EQW458812:EQX458812 FAS458812:FAT458812 FKO458812:FKP458812 FUK458812:FUL458812 GEG458812:GEH458812 GOC458812:GOD458812 GXY458812:GXZ458812 HHU458812:HHV458812 HRQ458812:HRR458812 IBM458812:IBN458812 ILI458812:ILJ458812 IVE458812:IVF458812 JFA458812:JFB458812 JOW458812:JOX458812 JYS458812:JYT458812 KIO458812:KIP458812 KSK458812:KSL458812 LCG458812:LCH458812 LMC458812:LMD458812 LVY458812:LVZ458812 MFU458812:MFV458812 MPQ458812:MPR458812 MZM458812:MZN458812 NJI458812:NJJ458812 NTE458812:NTF458812 ODA458812:ODB458812 OMW458812:OMX458812 OWS458812:OWT458812 PGO458812:PGP458812 PQK458812:PQL458812 QAG458812:QAH458812 QKC458812:QKD458812 QTY458812:QTZ458812 RDU458812:RDV458812 RNQ458812:RNR458812 RXM458812:RXN458812 SHI458812:SHJ458812 SRE458812:SRF458812 TBA458812:TBB458812 TKW458812:TKX458812 TUS458812:TUT458812 UEO458812:UEP458812 UOK458812:UOL458812 UYG458812:UYH458812 VIC458812:VID458812 VRY458812:VRZ458812 WBU458812:WBV458812 WLQ458812:WLR458812 WVM458812:WVN458812 E524348:F524348 JA524348:JB524348 SW524348:SX524348 ACS524348:ACT524348 AMO524348:AMP524348 AWK524348:AWL524348 BGG524348:BGH524348 BQC524348:BQD524348 BZY524348:BZZ524348 CJU524348:CJV524348 CTQ524348:CTR524348 DDM524348:DDN524348 DNI524348:DNJ524348 DXE524348:DXF524348 EHA524348:EHB524348 EQW524348:EQX524348 FAS524348:FAT524348 FKO524348:FKP524348 FUK524348:FUL524348 GEG524348:GEH524348 GOC524348:GOD524348 GXY524348:GXZ524348 HHU524348:HHV524348 HRQ524348:HRR524348 IBM524348:IBN524348 ILI524348:ILJ524348 IVE524348:IVF524348 JFA524348:JFB524348 JOW524348:JOX524348 JYS524348:JYT524348 KIO524348:KIP524348 KSK524348:KSL524348 LCG524348:LCH524348 LMC524348:LMD524348 LVY524348:LVZ524348 MFU524348:MFV524348 MPQ524348:MPR524348 MZM524348:MZN524348 NJI524348:NJJ524348 NTE524348:NTF524348 ODA524348:ODB524348 OMW524348:OMX524348 OWS524348:OWT524348 PGO524348:PGP524348 PQK524348:PQL524348 QAG524348:QAH524348 QKC524348:QKD524348 QTY524348:QTZ524348 RDU524348:RDV524348 RNQ524348:RNR524348 RXM524348:RXN524348 SHI524348:SHJ524348 SRE524348:SRF524348 TBA524348:TBB524348 TKW524348:TKX524348 TUS524348:TUT524348 UEO524348:UEP524348 UOK524348:UOL524348 UYG524348:UYH524348 VIC524348:VID524348 VRY524348:VRZ524348 WBU524348:WBV524348 WLQ524348:WLR524348 WVM524348:WVN524348 E589884:F589884 JA589884:JB589884 SW589884:SX589884 ACS589884:ACT589884 AMO589884:AMP589884 AWK589884:AWL589884 BGG589884:BGH589884 BQC589884:BQD589884 BZY589884:BZZ589884 CJU589884:CJV589884 CTQ589884:CTR589884 DDM589884:DDN589884 DNI589884:DNJ589884 DXE589884:DXF589884 EHA589884:EHB589884 EQW589884:EQX589884 FAS589884:FAT589884 FKO589884:FKP589884 FUK589884:FUL589884 GEG589884:GEH589884 GOC589884:GOD589884 GXY589884:GXZ589884 HHU589884:HHV589884 HRQ589884:HRR589884 IBM589884:IBN589884 ILI589884:ILJ589884 IVE589884:IVF589884 JFA589884:JFB589884 JOW589884:JOX589884 JYS589884:JYT589884 KIO589884:KIP589884 KSK589884:KSL589884 LCG589884:LCH589884 LMC589884:LMD589884 LVY589884:LVZ589884 MFU589884:MFV589884 MPQ589884:MPR589884 MZM589884:MZN589884 NJI589884:NJJ589884 NTE589884:NTF589884 ODA589884:ODB589884 OMW589884:OMX589884 OWS589884:OWT589884 PGO589884:PGP589884 PQK589884:PQL589884 QAG589884:QAH589884 QKC589884:QKD589884 QTY589884:QTZ589884 RDU589884:RDV589884 RNQ589884:RNR589884 RXM589884:RXN589884 SHI589884:SHJ589884 SRE589884:SRF589884 TBA589884:TBB589884 TKW589884:TKX589884 TUS589884:TUT589884 UEO589884:UEP589884 UOK589884:UOL589884 UYG589884:UYH589884 VIC589884:VID589884 VRY589884:VRZ589884 WBU589884:WBV589884 WLQ589884:WLR589884 WVM589884:WVN589884 E655420:F655420 JA655420:JB655420 SW655420:SX655420 ACS655420:ACT655420 AMO655420:AMP655420 AWK655420:AWL655420 BGG655420:BGH655420 BQC655420:BQD655420 BZY655420:BZZ655420 CJU655420:CJV655420 CTQ655420:CTR655420 DDM655420:DDN655420 DNI655420:DNJ655420 DXE655420:DXF655420 EHA655420:EHB655420 EQW655420:EQX655420 FAS655420:FAT655420 FKO655420:FKP655420 FUK655420:FUL655420 GEG655420:GEH655420 GOC655420:GOD655420 GXY655420:GXZ655420 HHU655420:HHV655420 HRQ655420:HRR655420 IBM655420:IBN655420 ILI655420:ILJ655420 IVE655420:IVF655420 JFA655420:JFB655420 JOW655420:JOX655420 JYS655420:JYT655420 KIO655420:KIP655420 KSK655420:KSL655420 LCG655420:LCH655420 LMC655420:LMD655420 LVY655420:LVZ655420 MFU655420:MFV655420 MPQ655420:MPR655420 MZM655420:MZN655420 NJI655420:NJJ655420 NTE655420:NTF655420 ODA655420:ODB655420 OMW655420:OMX655420 OWS655420:OWT655420 PGO655420:PGP655420 PQK655420:PQL655420 QAG655420:QAH655420 QKC655420:QKD655420 QTY655420:QTZ655420 RDU655420:RDV655420 RNQ655420:RNR655420 RXM655420:RXN655420 SHI655420:SHJ655420 SRE655420:SRF655420 TBA655420:TBB655420 TKW655420:TKX655420 TUS655420:TUT655420 UEO655420:UEP655420 UOK655420:UOL655420 UYG655420:UYH655420 VIC655420:VID655420 VRY655420:VRZ655420 WBU655420:WBV655420 WLQ655420:WLR655420 WVM655420:WVN655420 E720956:F720956 JA720956:JB720956 SW720956:SX720956 ACS720956:ACT720956 AMO720956:AMP720956 AWK720956:AWL720956 BGG720956:BGH720956 BQC720956:BQD720956 BZY720956:BZZ720956 CJU720956:CJV720956 CTQ720956:CTR720956 DDM720956:DDN720956 DNI720956:DNJ720956 DXE720956:DXF720956 EHA720956:EHB720956 EQW720956:EQX720956 FAS720956:FAT720956 FKO720956:FKP720956 FUK720956:FUL720956 GEG720956:GEH720956 GOC720956:GOD720956 GXY720956:GXZ720956 HHU720956:HHV720956 HRQ720956:HRR720956 IBM720956:IBN720956 ILI720956:ILJ720956 IVE720956:IVF720956 JFA720956:JFB720956 JOW720956:JOX720956 JYS720956:JYT720956 KIO720956:KIP720956 KSK720956:KSL720956 LCG720956:LCH720956 LMC720956:LMD720956 LVY720956:LVZ720956 MFU720956:MFV720956 MPQ720956:MPR720956 MZM720956:MZN720956 NJI720956:NJJ720956 NTE720956:NTF720956 ODA720956:ODB720956 OMW720956:OMX720956 OWS720956:OWT720956 PGO720956:PGP720956 PQK720956:PQL720956 QAG720956:QAH720956 QKC720956:QKD720956 QTY720956:QTZ720956 RDU720956:RDV720956 RNQ720956:RNR720956 RXM720956:RXN720956 SHI720956:SHJ720956 SRE720956:SRF720956 TBA720956:TBB720956 TKW720956:TKX720956 TUS720956:TUT720956 UEO720956:UEP720956 UOK720956:UOL720956 UYG720956:UYH720956 VIC720956:VID720956 VRY720956:VRZ720956 WBU720956:WBV720956 WLQ720956:WLR720956 WVM720956:WVN720956 E786492:F786492 JA786492:JB786492 SW786492:SX786492 ACS786492:ACT786492 AMO786492:AMP786492 AWK786492:AWL786492 BGG786492:BGH786492 BQC786492:BQD786492 BZY786492:BZZ786492 CJU786492:CJV786492 CTQ786492:CTR786492 DDM786492:DDN786492 DNI786492:DNJ786492 DXE786492:DXF786492 EHA786492:EHB786492 EQW786492:EQX786492 FAS786492:FAT786492 FKO786492:FKP786492 FUK786492:FUL786492 GEG786492:GEH786492 GOC786492:GOD786492 GXY786492:GXZ786492 HHU786492:HHV786492 HRQ786492:HRR786492 IBM786492:IBN786492 ILI786492:ILJ786492 IVE786492:IVF786492 JFA786492:JFB786492 JOW786492:JOX786492 JYS786492:JYT786492 KIO786492:KIP786492 KSK786492:KSL786492 LCG786492:LCH786492 LMC786492:LMD786492 LVY786492:LVZ786492 MFU786492:MFV786492 MPQ786492:MPR786492 MZM786492:MZN786492 NJI786492:NJJ786492 NTE786492:NTF786492 ODA786492:ODB786492 OMW786492:OMX786492 OWS786492:OWT786492 PGO786492:PGP786492 PQK786492:PQL786492 QAG786492:QAH786492 QKC786492:QKD786492 QTY786492:QTZ786492 RDU786492:RDV786492 RNQ786492:RNR786492 RXM786492:RXN786492 SHI786492:SHJ786492 SRE786492:SRF786492 TBA786492:TBB786492 TKW786492:TKX786492 TUS786492:TUT786492 UEO786492:UEP786492 UOK786492:UOL786492 UYG786492:UYH786492 VIC786492:VID786492 VRY786492:VRZ786492 WBU786492:WBV786492 WLQ786492:WLR786492 WVM786492:WVN786492 E852028:F852028 JA852028:JB852028 SW852028:SX852028 ACS852028:ACT852028 AMO852028:AMP852028 AWK852028:AWL852028 BGG852028:BGH852028 BQC852028:BQD852028 BZY852028:BZZ852028 CJU852028:CJV852028 CTQ852028:CTR852028 DDM852028:DDN852028 DNI852028:DNJ852028 DXE852028:DXF852028 EHA852028:EHB852028 EQW852028:EQX852028 FAS852028:FAT852028 FKO852028:FKP852028 FUK852028:FUL852028 GEG852028:GEH852028 GOC852028:GOD852028 GXY852028:GXZ852028 HHU852028:HHV852028 HRQ852028:HRR852028 IBM852028:IBN852028 ILI852028:ILJ852028 IVE852028:IVF852028 JFA852028:JFB852028 JOW852028:JOX852028 JYS852028:JYT852028 KIO852028:KIP852028 KSK852028:KSL852028 LCG852028:LCH852028 LMC852028:LMD852028 LVY852028:LVZ852028 MFU852028:MFV852028 MPQ852028:MPR852028 MZM852028:MZN852028 NJI852028:NJJ852028 NTE852028:NTF852028 ODA852028:ODB852028 OMW852028:OMX852028 OWS852028:OWT852028 PGO852028:PGP852028 PQK852028:PQL852028 QAG852028:QAH852028 QKC852028:QKD852028 QTY852028:QTZ852028 RDU852028:RDV852028 RNQ852028:RNR852028 RXM852028:RXN852028 SHI852028:SHJ852028 SRE852028:SRF852028 TBA852028:TBB852028 TKW852028:TKX852028 TUS852028:TUT852028 UEO852028:UEP852028 UOK852028:UOL852028 UYG852028:UYH852028 VIC852028:VID852028 VRY852028:VRZ852028 WBU852028:WBV852028 WLQ852028:WLR852028 WVM852028:WVN852028 E917564:F917564 JA917564:JB917564 SW917564:SX917564 ACS917564:ACT917564 AMO917564:AMP917564 AWK917564:AWL917564 BGG917564:BGH917564 BQC917564:BQD917564 BZY917564:BZZ917564 CJU917564:CJV917564 CTQ917564:CTR917564 DDM917564:DDN917564 DNI917564:DNJ917564 DXE917564:DXF917564 EHA917564:EHB917564 EQW917564:EQX917564 FAS917564:FAT917564 FKO917564:FKP917564 FUK917564:FUL917564 GEG917564:GEH917564 GOC917564:GOD917564 GXY917564:GXZ917564 HHU917564:HHV917564 HRQ917564:HRR917564 IBM917564:IBN917564 ILI917564:ILJ917564 IVE917564:IVF917564 JFA917564:JFB917564 JOW917564:JOX917564 JYS917564:JYT917564 KIO917564:KIP917564 KSK917564:KSL917564 LCG917564:LCH917564 LMC917564:LMD917564 LVY917564:LVZ917564 MFU917564:MFV917564 MPQ917564:MPR917564 MZM917564:MZN917564 NJI917564:NJJ917564 NTE917564:NTF917564 ODA917564:ODB917564 OMW917564:OMX917564 OWS917564:OWT917564 PGO917564:PGP917564 PQK917564:PQL917564 QAG917564:QAH917564 QKC917564:QKD917564 QTY917564:QTZ917564 RDU917564:RDV917564 RNQ917564:RNR917564 RXM917564:RXN917564 SHI917564:SHJ917564 SRE917564:SRF917564 TBA917564:TBB917564 TKW917564:TKX917564 TUS917564:TUT917564 UEO917564:UEP917564 UOK917564:UOL917564 UYG917564:UYH917564 VIC917564:VID917564 VRY917564:VRZ917564 WBU917564:WBV917564 WLQ917564:WLR917564 WVM917564:WVN917564 E983100:F983100 JA983100:JB983100 SW983100:SX983100 ACS983100:ACT983100 AMO983100:AMP983100 AWK983100:AWL983100 BGG983100:BGH983100 BQC983100:BQD983100 BZY983100:BZZ983100 CJU983100:CJV983100 CTQ983100:CTR983100 DDM983100:DDN983100 DNI983100:DNJ983100 DXE983100:DXF983100 EHA983100:EHB983100 EQW983100:EQX983100 FAS983100:FAT983100 FKO983100:FKP983100 FUK983100:FUL983100 GEG983100:GEH983100 GOC983100:GOD983100 GXY983100:GXZ983100 HHU983100:HHV983100 HRQ983100:HRR983100 IBM983100:IBN983100 ILI983100:ILJ983100 IVE983100:IVF983100 JFA983100:JFB983100 JOW983100:JOX983100 JYS983100:JYT983100 KIO983100:KIP983100 KSK983100:KSL983100 LCG983100:LCH983100 LMC983100:LMD983100 LVY983100:LVZ983100 MFU983100:MFV983100 MPQ983100:MPR983100 MZM983100:MZN983100 NJI983100:NJJ983100 NTE983100:NTF983100 ODA983100:ODB983100 OMW983100:OMX983100 OWS983100:OWT983100 PGO983100:PGP983100 PQK983100:PQL983100 QAG983100:QAH983100 QKC983100:QKD983100 QTY983100:QTZ983100 RDU983100:RDV983100 RNQ983100:RNR983100 RXM983100:RXN983100 SHI983100:SHJ983100 SRE983100:SRF983100 TBA983100:TBB983100 TKW983100:TKX983100 TUS983100:TUT983100 UEO983100:UEP983100 UOK983100:UOL983100 UYG983100:UYH983100 VIC983100:VID983100 VRY983100:VRZ983100 WBU983100:WBV983100 WLQ983100:WLR983100 WVM983100:WVN983100 E62:F62 JA62:JB62 SW62:SX62 ACS62:ACT62 AMO62:AMP62 AWK62:AWL62 BGG62:BGH62 BQC62:BQD62 BZY62:BZZ62 CJU62:CJV62 CTQ62:CTR62 DDM62:DDN62 DNI62:DNJ62 DXE62:DXF62 EHA62:EHB62 EQW62:EQX62 FAS62:FAT62 FKO62:FKP62 FUK62:FUL62 GEG62:GEH62 GOC62:GOD62 GXY62:GXZ62 HHU62:HHV62 HRQ62:HRR62 IBM62:IBN62 ILI62:ILJ62 IVE62:IVF62 JFA62:JFB62 JOW62:JOX62 JYS62:JYT62 KIO62:KIP62 KSK62:KSL62 LCG62:LCH62 LMC62:LMD62 LVY62:LVZ62 MFU62:MFV62 MPQ62:MPR62 MZM62:MZN62 NJI62:NJJ62 NTE62:NTF62 ODA62:ODB62 OMW62:OMX62 OWS62:OWT62 PGO62:PGP62 PQK62:PQL62 QAG62:QAH62 QKC62:QKD62 QTY62:QTZ62 RDU62:RDV62 RNQ62:RNR62 RXM62:RXN62 SHI62:SHJ62 SRE62:SRF62 TBA62:TBB62 TKW62:TKX62 TUS62:TUT62 UEO62:UEP62 UOK62:UOL62 UYG62:UYH62 VIC62:VID62 VRY62:VRZ62 WBU62:WBV62 WLQ62:WLR62 WVM62:WVN62 E65598:F65598 JA65598:JB65598 SW65598:SX65598 ACS65598:ACT65598 AMO65598:AMP65598 AWK65598:AWL65598 BGG65598:BGH65598 BQC65598:BQD65598 BZY65598:BZZ65598 CJU65598:CJV65598 CTQ65598:CTR65598 DDM65598:DDN65598 DNI65598:DNJ65598 DXE65598:DXF65598 EHA65598:EHB65598 EQW65598:EQX65598 FAS65598:FAT65598 FKO65598:FKP65598 FUK65598:FUL65598 GEG65598:GEH65598 GOC65598:GOD65598 GXY65598:GXZ65598 HHU65598:HHV65598 HRQ65598:HRR65598 IBM65598:IBN65598 ILI65598:ILJ65598 IVE65598:IVF65598 JFA65598:JFB65598 JOW65598:JOX65598 JYS65598:JYT65598 KIO65598:KIP65598 KSK65598:KSL65598 LCG65598:LCH65598 LMC65598:LMD65598 LVY65598:LVZ65598 MFU65598:MFV65598 MPQ65598:MPR65598 MZM65598:MZN65598 NJI65598:NJJ65598 NTE65598:NTF65598 ODA65598:ODB65598 OMW65598:OMX65598 OWS65598:OWT65598 PGO65598:PGP65598 PQK65598:PQL65598 QAG65598:QAH65598 QKC65598:QKD65598 QTY65598:QTZ65598 RDU65598:RDV65598 RNQ65598:RNR65598 RXM65598:RXN65598 SHI65598:SHJ65598 SRE65598:SRF65598 TBA65598:TBB65598 TKW65598:TKX65598 TUS65598:TUT65598 UEO65598:UEP65598 UOK65598:UOL65598 UYG65598:UYH65598 VIC65598:VID65598 VRY65598:VRZ65598 WBU65598:WBV65598 WLQ65598:WLR65598 WVM65598:WVN65598 E131134:F131134 JA131134:JB131134 SW131134:SX131134 ACS131134:ACT131134 AMO131134:AMP131134 AWK131134:AWL131134 BGG131134:BGH131134 BQC131134:BQD131134 BZY131134:BZZ131134 CJU131134:CJV131134 CTQ131134:CTR131134 DDM131134:DDN131134 DNI131134:DNJ131134 DXE131134:DXF131134 EHA131134:EHB131134 EQW131134:EQX131134 FAS131134:FAT131134 FKO131134:FKP131134 FUK131134:FUL131134 GEG131134:GEH131134 GOC131134:GOD131134 GXY131134:GXZ131134 HHU131134:HHV131134 HRQ131134:HRR131134 IBM131134:IBN131134 ILI131134:ILJ131134 IVE131134:IVF131134 JFA131134:JFB131134 JOW131134:JOX131134 JYS131134:JYT131134 KIO131134:KIP131134 KSK131134:KSL131134 LCG131134:LCH131134 LMC131134:LMD131134 LVY131134:LVZ131134 MFU131134:MFV131134 MPQ131134:MPR131134 MZM131134:MZN131134 NJI131134:NJJ131134 NTE131134:NTF131134 ODA131134:ODB131134 OMW131134:OMX131134 OWS131134:OWT131134 PGO131134:PGP131134 PQK131134:PQL131134 QAG131134:QAH131134 QKC131134:QKD131134 QTY131134:QTZ131134 RDU131134:RDV131134 RNQ131134:RNR131134 RXM131134:RXN131134 SHI131134:SHJ131134 SRE131134:SRF131134 TBA131134:TBB131134 TKW131134:TKX131134 TUS131134:TUT131134 UEO131134:UEP131134 UOK131134:UOL131134 UYG131134:UYH131134 VIC131134:VID131134 VRY131134:VRZ131134 WBU131134:WBV131134 WLQ131134:WLR131134 WVM131134:WVN131134 E196670:F196670 JA196670:JB196670 SW196670:SX196670 ACS196670:ACT196670 AMO196670:AMP196670 AWK196670:AWL196670 BGG196670:BGH196670 BQC196670:BQD196670 BZY196670:BZZ196670 CJU196670:CJV196670 CTQ196670:CTR196670 DDM196670:DDN196670 DNI196670:DNJ196670 DXE196670:DXF196670 EHA196670:EHB196670 EQW196670:EQX196670 FAS196670:FAT196670 FKO196670:FKP196670 FUK196670:FUL196670 GEG196670:GEH196670 GOC196670:GOD196670 GXY196670:GXZ196670 HHU196670:HHV196670 HRQ196670:HRR196670 IBM196670:IBN196670 ILI196670:ILJ196670 IVE196670:IVF196670 JFA196670:JFB196670 JOW196670:JOX196670 JYS196670:JYT196670 KIO196670:KIP196670 KSK196670:KSL196670 LCG196670:LCH196670 LMC196670:LMD196670 LVY196670:LVZ196670 MFU196670:MFV196670 MPQ196670:MPR196670 MZM196670:MZN196670 NJI196670:NJJ196670 NTE196670:NTF196670 ODA196670:ODB196670 OMW196670:OMX196670 OWS196670:OWT196670 PGO196670:PGP196670 PQK196670:PQL196670 QAG196670:QAH196670 QKC196670:QKD196670 QTY196670:QTZ196670 RDU196670:RDV196670 RNQ196670:RNR196670 RXM196670:RXN196670 SHI196670:SHJ196670 SRE196670:SRF196670 TBA196670:TBB196670 TKW196670:TKX196670 TUS196670:TUT196670 UEO196670:UEP196670 UOK196670:UOL196670 UYG196670:UYH196670 VIC196670:VID196670 VRY196670:VRZ196670 WBU196670:WBV196670 WLQ196670:WLR196670 WVM196670:WVN196670 E262206:F262206 JA262206:JB262206 SW262206:SX262206 ACS262206:ACT262206 AMO262206:AMP262206 AWK262206:AWL262206 BGG262206:BGH262206 BQC262206:BQD262206 BZY262206:BZZ262206 CJU262206:CJV262206 CTQ262206:CTR262206 DDM262206:DDN262206 DNI262206:DNJ262206 DXE262206:DXF262206 EHA262206:EHB262206 EQW262206:EQX262206 FAS262206:FAT262206 FKO262206:FKP262206 FUK262206:FUL262206 GEG262206:GEH262206 GOC262206:GOD262206 GXY262206:GXZ262206 HHU262206:HHV262206 HRQ262206:HRR262206 IBM262206:IBN262206 ILI262206:ILJ262206 IVE262206:IVF262206 JFA262206:JFB262206 JOW262206:JOX262206 JYS262206:JYT262206 KIO262206:KIP262206 KSK262206:KSL262206 LCG262206:LCH262206 LMC262206:LMD262206 LVY262206:LVZ262206 MFU262206:MFV262206 MPQ262206:MPR262206 MZM262206:MZN262206 NJI262206:NJJ262206 NTE262206:NTF262206 ODA262206:ODB262206 OMW262206:OMX262206 OWS262206:OWT262206 PGO262206:PGP262206 PQK262206:PQL262206 QAG262206:QAH262206 QKC262206:QKD262206 QTY262206:QTZ262206 RDU262206:RDV262206 RNQ262206:RNR262206 RXM262206:RXN262206 SHI262206:SHJ262206 SRE262206:SRF262206 TBA262206:TBB262206 TKW262206:TKX262206 TUS262206:TUT262206 UEO262206:UEP262206 UOK262206:UOL262206 UYG262206:UYH262206 VIC262206:VID262206 VRY262206:VRZ262206 WBU262206:WBV262206 WLQ262206:WLR262206 WVM262206:WVN262206 E327742:F327742 JA327742:JB327742 SW327742:SX327742 ACS327742:ACT327742 AMO327742:AMP327742 AWK327742:AWL327742 BGG327742:BGH327742 BQC327742:BQD327742 BZY327742:BZZ327742 CJU327742:CJV327742 CTQ327742:CTR327742 DDM327742:DDN327742 DNI327742:DNJ327742 DXE327742:DXF327742 EHA327742:EHB327742 EQW327742:EQX327742 FAS327742:FAT327742 FKO327742:FKP327742 FUK327742:FUL327742 GEG327742:GEH327742 GOC327742:GOD327742 GXY327742:GXZ327742 HHU327742:HHV327742 HRQ327742:HRR327742 IBM327742:IBN327742 ILI327742:ILJ327742 IVE327742:IVF327742 JFA327742:JFB327742 JOW327742:JOX327742 JYS327742:JYT327742 KIO327742:KIP327742 KSK327742:KSL327742 LCG327742:LCH327742 LMC327742:LMD327742 LVY327742:LVZ327742 MFU327742:MFV327742 MPQ327742:MPR327742 MZM327742:MZN327742 NJI327742:NJJ327742 NTE327742:NTF327742 ODA327742:ODB327742 OMW327742:OMX327742 OWS327742:OWT327742 PGO327742:PGP327742 PQK327742:PQL327742 QAG327742:QAH327742 QKC327742:QKD327742 QTY327742:QTZ327742 RDU327742:RDV327742 RNQ327742:RNR327742 RXM327742:RXN327742 SHI327742:SHJ327742 SRE327742:SRF327742 TBA327742:TBB327742 TKW327742:TKX327742 TUS327742:TUT327742 UEO327742:UEP327742 UOK327742:UOL327742 UYG327742:UYH327742 VIC327742:VID327742 VRY327742:VRZ327742 WBU327742:WBV327742 WLQ327742:WLR327742 WVM327742:WVN327742 E393278:F393278 JA393278:JB393278 SW393278:SX393278 ACS393278:ACT393278 AMO393278:AMP393278 AWK393278:AWL393278 BGG393278:BGH393278 BQC393278:BQD393278 BZY393278:BZZ393278 CJU393278:CJV393278 CTQ393278:CTR393278 DDM393278:DDN393278 DNI393278:DNJ393278 DXE393278:DXF393278 EHA393278:EHB393278 EQW393278:EQX393278 FAS393278:FAT393278 FKO393278:FKP393278 FUK393278:FUL393278 GEG393278:GEH393278 GOC393278:GOD393278 GXY393278:GXZ393278 HHU393278:HHV393278 HRQ393278:HRR393278 IBM393278:IBN393278 ILI393278:ILJ393278 IVE393278:IVF393278 JFA393278:JFB393278 JOW393278:JOX393278 JYS393278:JYT393278 KIO393278:KIP393278 KSK393278:KSL393278 LCG393278:LCH393278 LMC393278:LMD393278 LVY393278:LVZ393278 MFU393278:MFV393278 MPQ393278:MPR393278 MZM393278:MZN393278 NJI393278:NJJ393278 NTE393278:NTF393278 ODA393278:ODB393278 OMW393278:OMX393278 OWS393278:OWT393278 PGO393278:PGP393278 PQK393278:PQL393278 QAG393278:QAH393278 QKC393278:QKD393278 QTY393278:QTZ393278 RDU393278:RDV393278 RNQ393278:RNR393278 RXM393278:RXN393278 SHI393278:SHJ393278 SRE393278:SRF393278 TBA393278:TBB393278 TKW393278:TKX393278 TUS393278:TUT393278 UEO393278:UEP393278 UOK393278:UOL393278 UYG393278:UYH393278 VIC393278:VID393278 VRY393278:VRZ393278 WBU393278:WBV393278 WLQ393278:WLR393278 WVM393278:WVN393278 E458814:F458814 JA458814:JB458814 SW458814:SX458814 ACS458814:ACT458814 AMO458814:AMP458814 AWK458814:AWL458814 BGG458814:BGH458814 BQC458814:BQD458814 BZY458814:BZZ458814 CJU458814:CJV458814 CTQ458814:CTR458814 DDM458814:DDN458814 DNI458814:DNJ458814 DXE458814:DXF458814 EHA458814:EHB458814 EQW458814:EQX458814 FAS458814:FAT458814 FKO458814:FKP458814 FUK458814:FUL458814 GEG458814:GEH458814 GOC458814:GOD458814 GXY458814:GXZ458814 HHU458814:HHV458814 HRQ458814:HRR458814 IBM458814:IBN458814 ILI458814:ILJ458814 IVE458814:IVF458814 JFA458814:JFB458814 JOW458814:JOX458814 JYS458814:JYT458814 KIO458814:KIP458814 KSK458814:KSL458814 LCG458814:LCH458814 LMC458814:LMD458814 LVY458814:LVZ458814 MFU458814:MFV458814 MPQ458814:MPR458814 MZM458814:MZN458814 NJI458814:NJJ458814 NTE458814:NTF458814 ODA458814:ODB458814 OMW458814:OMX458814 OWS458814:OWT458814 PGO458814:PGP458814 PQK458814:PQL458814 QAG458814:QAH458814 QKC458814:QKD458814 QTY458814:QTZ458814 RDU458814:RDV458814 RNQ458814:RNR458814 RXM458814:RXN458814 SHI458814:SHJ458814 SRE458814:SRF458814 TBA458814:TBB458814 TKW458814:TKX458814 TUS458814:TUT458814 UEO458814:UEP458814 UOK458814:UOL458814 UYG458814:UYH458814 VIC458814:VID458814 VRY458814:VRZ458814 WBU458814:WBV458814 WLQ458814:WLR458814 WVM458814:WVN458814 E524350:F524350 JA524350:JB524350 SW524350:SX524350 ACS524350:ACT524350 AMO524350:AMP524350 AWK524350:AWL524350 BGG524350:BGH524350 BQC524350:BQD524350 BZY524350:BZZ524350 CJU524350:CJV524350 CTQ524350:CTR524350 DDM524350:DDN524350 DNI524350:DNJ524350 DXE524350:DXF524350 EHA524350:EHB524350 EQW524350:EQX524350 FAS524350:FAT524350 FKO524350:FKP524350 FUK524350:FUL524350 GEG524350:GEH524350 GOC524350:GOD524350 GXY524350:GXZ524350 HHU524350:HHV524350 HRQ524350:HRR524350 IBM524350:IBN524350 ILI524350:ILJ524350 IVE524350:IVF524350 JFA524350:JFB524350 JOW524350:JOX524350 JYS524350:JYT524350 KIO524350:KIP524350 KSK524350:KSL524350 LCG524350:LCH524350 LMC524350:LMD524350 LVY524350:LVZ524350 MFU524350:MFV524350 MPQ524350:MPR524350 MZM524350:MZN524350 NJI524350:NJJ524350 NTE524350:NTF524350 ODA524350:ODB524350 OMW524350:OMX524350 OWS524350:OWT524350 PGO524350:PGP524350 PQK524350:PQL524350 QAG524350:QAH524350 QKC524350:QKD524350 QTY524350:QTZ524350 RDU524350:RDV524350 RNQ524350:RNR524350 RXM524350:RXN524350 SHI524350:SHJ524350 SRE524350:SRF524350 TBA524350:TBB524350 TKW524350:TKX524350 TUS524350:TUT524350 UEO524350:UEP524350 UOK524350:UOL524350 UYG524350:UYH524350 VIC524350:VID524350 VRY524350:VRZ524350 WBU524350:WBV524350 WLQ524350:WLR524350 WVM524350:WVN524350 E589886:F589886 JA589886:JB589886 SW589886:SX589886 ACS589886:ACT589886 AMO589886:AMP589886 AWK589886:AWL589886 BGG589886:BGH589886 BQC589886:BQD589886 BZY589886:BZZ589886 CJU589886:CJV589886 CTQ589886:CTR589886 DDM589886:DDN589886 DNI589886:DNJ589886 DXE589886:DXF589886 EHA589886:EHB589886 EQW589886:EQX589886 FAS589886:FAT589886 FKO589886:FKP589886 FUK589886:FUL589886 GEG589886:GEH589886 GOC589886:GOD589886 GXY589886:GXZ589886 HHU589886:HHV589886 HRQ589886:HRR589886 IBM589886:IBN589886 ILI589886:ILJ589886 IVE589886:IVF589886 JFA589886:JFB589886 JOW589886:JOX589886 JYS589886:JYT589886 KIO589886:KIP589886 KSK589886:KSL589886 LCG589886:LCH589886 LMC589886:LMD589886 LVY589886:LVZ589886 MFU589886:MFV589886 MPQ589886:MPR589886 MZM589886:MZN589886 NJI589886:NJJ589886 NTE589886:NTF589886 ODA589886:ODB589886 OMW589886:OMX589886 OWS589886:OWT589886 PGO589886:PGP589886 PQK589886:PQL589886 QAG589886:QAH589886 QKC589886:QKD589886 QTY589886:QTZ589886 RDU589886:RDV589886 RNQ589886:RNR589886 RXM589886:RXN589886 SHI589886:SHJ589886 SRE589886:SRF589886 TBA589886:TBB589886 TKW589886:TKX589886 TUS589886:TUT589886 UEO589886:UEP589886 UOK589886:UOL589886 UYG589886:UYH589886 VIC589886:VID589886 VRY589886:VRZ589886 WBU589886:WBV589886 WLQ589886:WLR589886 WVM589886:WVN589886 E655422:F655422 JA655422:JB655422 SW655422:SX655422 ACS655422:ACT655422 AMO655422:AMP655422 AWK655422:AWL655422 BGG655422:BGH655422 BQC655422:BQD655422 BZY655422:BZZ655422 CJU655422:CJV655422 CTQ655422:CTR655422 DDM655422:DDN655422 DNI655422:DNJ655422 DXE655422:DXF655422 EHA655422:EHB655422 EQW655422:EQX655422 FAS655422:FAT655422 FKO655422:FKP655422 FUK655422:FUL655422 GEG655422:GEH655422 GOC655422:GOD655422 GXY655422:GXZ655422 HHU655422:HHV655422 HRQ655422:HRR655422 IBM655422:IBN655422 ILI655422:ILJ655422 IVE655422:IVF655422 JFA655422:JFB655422 JOW655422:JOX655422 JYS655422:JYT655422 KIO655422:KIP655422 KSK655422:KSL655422 LCG655422:LCH655422 LMC655422:LMD655422 LVY655422:LVZ655422 MFU655422:MFV655422 MPQ655422:MPR655422 MZM655422:MZN655422 NJI655422:NJJ655422 NTE655422:NTF655422 ODA655422:ODB655422 OMW655422:OMX655422 OWS655422:OWT655422 PGO655422:PGP655422 PQK655422:PQL655422 QAG655422:QAH655422 QKC655422:QKD655422 QTY655422:QTZ655422 RDU655422:RDV655422 RNQ655422:RNR655422 RXM655422:RXN655422 SHI655422:SHJ655422 SRE655422:SRF655422 TBA655422:TBB655422 TKW655422:TKX655422 TUS655422:TUT655422 UEO655422:UEP655422 UOK655422:UOL655422 UYG655422:UYH655422 VIC655422:VID655422 VRY655422:VRZ655422 WBU655422:WBV655422 WLQ655422:WLR655422 WVM655422:WVN655422 E720958:F720958 JA720958:JB720958 SW720958:SX720958 ACS720958:ACT720958 AMO720958:AMP720958 AWK720958:AWL720958 BGG720958:BGH720958 BQC720958:BQD720958 BZY720958:BZZ720958 CJU720958:CJV720958 CTQ720958:CTR720958 DDM720958:DDN720958 DNI720958:DNJ720958 DXE720958:DXF720958 EHA720958:EHB720958 EQW720958:EQX720958 FAS720958:FAT720958 FKO720958:FKP720958 FUK720958:FUL720958 GEG720958:GEH720958 GOC720958:GOD720958 GXY720958:GXZ720958 HHU720958:HHV720958 HRQ720958:HRR720958 IBM720958:IBN720958 ILI720958:ILJ720958 IVE720958:IVF720958 JFA720958:JFB720958 JOW720958:JOX720958 JYS720958:JYT720958 KIO720958:KIP720958 KSK720958:KSL720958 LCG720958:LCH720958 LMC720958:LMD720958 LVY720958:LVZ720958 MFU720958:MFV720958 MPQ720958:MPR720958 MZM720958:MZN720958 NJI720958:NJJ720958 NTE720958:NTF720958 ODA720958:ODB720958 OMW720958:OMX720958 OWS720958:OWT720958 PGO720958:PGP720958 PQK720958:PQL720958 QAG720958:QAH720958 QKC720958:QKD720958 QTY720958:QTZ720958 RDU720958:RDV720958 RNQ720958:RNR720958 RXM720958:RXN720958 SHI720958:SHJ720958 SRE720958:SRF720958 TBA720958:TBB720958 TKW720958:TKX720958 TUS720958:TUT720958 UEO720958:UEP720958 UOK720958:UOL720958 UYG720958:UYH720958 VIC720958:VID720958 VRY720958:VRZ720958 WBU720958:WBV720958 WLQ720958:WLR720958 WVM720958:WVN720958 E786494:F786494 JA786494:JB786494 SW786494:SX786494 ACS786494:ACT786494 AMO786494:AMP786494 AWK786494:AWL786494 BGG786494:BGH786494 BQC786494:BQD786494 BZY786494:BZZ786494 CJU786494:CJV786494 CTQ786494:CTR786494 DDM786494:DDN786494 DNI786494:DNJ786494 DXE786494:DXF786494 EHA786494:EHB786494 EQW786494:EQX786494 FAS786494:FAT786494 FKO786494:FKP786494 FUK786494:FUL786494 GEG786494:GEH786494 GOC786494:GOD786494 GXY786494:GXZ786494 HHU786494:HHV786494 HRQ786494:HRR786494 IBM786494:IBN786494 ILI786494:ILJ786494 IVE786494:IVF786494 JFA786494:JFB786494 JOW786494:JOX786494 JYS786494:JYT786494 KIO786494:KIP786494 KSK786494:KSL786494 LCG786494:LCH786494 LMC786494:LMD786494 LVY786494:LVZ786494 MFU786494:MFV786494 MPQ786494:MPR786494 MZM786494:MZN786494 NJI786494:NJJ786494 NTE786494:NTF786494 ODA786494:ODB786494 OMW786494:OMX786494 OWS786494:OWT786494 PGO786494:PGP786494 PQK786494:PQL786494 QAG786494:QAH786494 QKC786494:QKD786494 QTY786494:QTZ786494 RDU786494:RDV786494 RNQ786494:RNR786494 RXM786494:RXN786494 SHI786494:SHJ786494 SRE786494:SRF786494 TBA786494:TBB786494 TKW786494:TKX786494 TUS786494:TUT786494 UEO786494:UEP786494 UOK786494:UOL786494 UYG786494:UYH786494 VIC786494:VID786494 VRY786494:VRZ786494 WBU786494:WBV786494 WLQ786494:WLR786494 WVM786494:WVN786494 E852030:F852030 JA852030:JB852030 SW852030:SX852030 ACS852030:ACT852030 AMO852030:AMP852030 AWK852030:AWL852030 BGG852030:BGH852030 BQC852030:BQD852030 BZY852030:BZZ852030 CJU852030:CJV852030 CTQ852030:CTR852030 DDM852030:DDN852030 DNI852030:DNJ852030 DXE852030:DXF852030 EHA852030:EHB852030 EQW852030:EQX852030 FAS852030:FAT852030 FKO852030:FKP852030 FUK852030:FUL852030 GEG852030:GEH852030 GOC852030:GOD852030 GXY852030:GXZ852030 HHU852030:HHV852030 HRQ852030:HRR852030 IBM852030:IBN852030 ILI852030:ILJ852030 IVE852030:IVF852030 JFA852030:JFB852030 JOW852030:JOX852030 JYS852030:JYT852030 KIO852030:KIP852030 KSK852030:KSL852030 LCG852030:LCH852030 LMC852030:LMD852030 LVY852030:LVZ852030 MFU852030:MFV852030 MPQ852030:MPR852030 MZM852030:MZN852030 NJI852030:NJJ852030 NTE852030:NTF852030 ODA852030:ODB852030 OMW852030:OMX852030 OWS852030:OWT852030 PGO852030:PGP852030 PQK852030:PQL852030 QAG852030:QAH852030 QKC852030:QKD852030 QTY852030:QTZ852030 RDU852030:RDV852030 RNQ852030:RNR852030 RXM852030:RXN852030 SHI852030:SHJ852030 SRE852030:SRF852030 TBA852030:TBB852030 TKW852030:TKX852030 TUS852030:TUT852030 UEO852030:UEP852030 UOK852030:UOL852030 UYG852030:UYH852030 VIC852030:VID852030 VRY852030:VRZ852030 WBU852030:WBV852030 WLQ852030:WLR852030 WVM852030:WVN852030 E917566:F917566 JA917566:JB917566 SW917566:SX917566 ACS917566:ACT917566 AMO917566:AMP917566 AWK917566:AWL917566 BGG917566:BGH917566 BQC917566:BQD917566 BZY917566:BZZ917566 CJU917566:CJV917566 CTQ917566:CTR917566 DDM917566:DDN917566 DNI917566:DNJ917566 DXE917566:DXF917566 EHA917566:EHB917566 EQW917566:EQX917566 FAS917566:FAT917566 FKO917566:FKP917566 FUK917566:FUL917566 GEG917566:GEH917566 GOC917566:GOD917566 GXY917566:GXZ917566 HHU917566:HHV917566 HRQ917566:HRR917566 IBM917566:IBN917566 ILI917566:ILJ917566 IVE917566:IVF917566 JFA917566:JFB917566 JOW917566:JOX917566 JYS917566:JYT917566 KIO917566:KIP917566 KSK917566:KSL917566 LCG917566:LCH917566 LMC917566:LMD917566 LVY917566:LVZ917566 MFU917566:MFV917566 MPQ917566:MPR917566 MZM917566:MZN917566 NJI917566:NJJ917566 NTE917566:NTF917566 ODA917566:ODB917566 OMW917566:OMX917566 OWS917566:OWT917566 PGO917566:PGP917566 PQK917566:PQL917566 QAG917566:QAH917566 QKC917566:QKD917566 QTY917566:QTZ917566 RDU917566:RDV917566 RNQ917566:RNR917566 RXM917566:RXN917566 SHI917566:SHJ917566 SRE917566:SRF917566 TBA917566:TBB917566 TKW917566:TKX917566 TUS917566:TUT917566 UEO917566:UEP917566 UOK917566:UOL917566 UYG917566:UYH917566 VIC917566:VID917566 VRY917566:VRZ917566 WBU917566:WBV917566 WLQ917566:WLR917566 WVM917566:WVN917566 E983102:F983102 JA983102:JB983102 SW983102:SX983102 ACS983102:ACT983102 AMO983102:AMP983102 AWK983102:AWL983102 BGG983102:BGH983102 BQC983102:BQD983102 BZY983102:BZZ983102 CJU983102:CJV983102 CTQ983102:CTR983102 DDM983102:DDN983102 DNI983102:DNJ983102 DXE983102:DXF983102 EHA983102:EHB983102 EQW983102:EQX983102 FAS983102:FAT983102 FKO983102:FKP983102 FUK983102:FUL983102 GEG983102:GEH983102 GOC983102:GOD983102 GXY983102:GXZ983102 HHU983102:HHV983102 HRQ983102:HRR983102 IBM983102:IBN983102 ILI983102:ILJ983102 IVE983102:IVF983102 JFA983102:JFB983102 JOW983102:JOX983102 JYS983102:JYT983102 KIO983102:KIP983102 KSK983102:KSL983102 LCG983102:LCH983102 LMC983102:LMD983102 LVY983102:LVZ983102 MFU983102:MFV983102 MPQ983102:MPR983102 MZM983102:MZN983102 NJI983102:NJJ983102 NTE983102:NTF983102 ODA983102:ODB983102 OMW983102:OMX983102 OWS983102:OWT983102 PGO983102:PGP983102 PQK983102:PQL983102 QAG983102:QAH983102 QKC983102:QKD983102 QTY983102:QTZ983102 RDU983102:RDV983102 RNQ983102:RNR983102 RXM983102:RXN983102 SHI983102:SHJ983102 SRE983102:SRF983102 TBA983102:TBB983102 TKW983102:TKX983102 TUS983102:TUT983102 UEO983102:UEP983102 UOK983102:UOL983102 UYG983102:UYH983102 VIC983102:VID983102 VRY983102:VRZ983102 WBU983102:WBV983102 WLQ983102:WLR983102 WVM983102:WVN983102 R49:R53 JN49:JN53 TJ49:TJ53 ADF49:ADF53 ANB49:ANB53 AWX49:AWX53 BGT49:BGT53 BQP49:BQP53 CAL49:CAL53 CKH49:CKH53 CUD49:CUD53 DDZ49:DDZ53 DNV49:DNV53 DXR49:DXR53 EHN49:EHN53 ERJ49:ERJ53 FBF49:FBF53 FLB49:FLB53 FUX49:FUX53 GET49:GET53 GOP49:GOP53 GYL49:GYL53 HIH49:HIH53 HSD49:HSD53 IBZ49:IBZ53 ILV49:ILV53 IVR49:IVR53 JFN49:JFN53 JPJ49:JPJ53 JZF49:JZF53 KJB49:KJB53 KSX49:KSX53 LCT49:LCT53 LMP49:LMP53 LWL49:LWL53 MGH49:MGH53 MQD49:MQD53 MZZ49:MZZ53 NJV49:NJV53 NTR49:NTR53 ODN49:ODN53 ONJ49:ONJ53 OXF49:OXF53 PHB49:PHB53 PQX49:PQX53 QAT49:QAT53 QKP49:QKP53 QUL49:QUL53 REH49:REH53 ROD49:ROD53 RXZ49:RXZ53 SHV49:SHV53 SRR49:SRR53 TBN49:TBN53 TLJ49:TLJ53 TVF49:TVF53 UFB49:UFB53 UOX49:UOX53 UYT49:UYT53 VIP49:VIP53 VSL49:VSL53 WCH49:WCH53 WMD49:WMD53 WVZ49:WVZ53 R65585:R65589 JN65585:JN65589 TJ65585:TJ65589 ADF65585:ADF65589 ANB65585:ANB65589 AWX65585:AWX65589 BGT65585:BGT65589 BQP65585:BQP65589 CAL65585:CAL65589 CKH65585:CKH65589 CUD65585:CUD65589 DDZ65585:DDZ65589 DNV65585:DNV65589 DXR65585:DXR65589 EHN65585:EHN65589 ERJ65585:ERJ65589 FBF65585:FBF65589 FLB65585:FLB65589 FUX65585:FUX65589 GET65585:GET65589 GOP65585:GOP65589 GYL65585:GYL65589 HIH65585:HIH65589 HSD65585:HSD65589 IBZ65585:IBZ65589 ILV65585:ILV65589 IVR65585:IVR65589 JFN65585:JFN65589 JPJ65585:JPJ65589 JZF65585:JZF65589 KJB65585:KJB65589 KSX65585:KSX65589 LCT65585:LCT65589 LMP65585:LMP65589 LWL65585:LWL65589 MGH65585:MGH65589 MQD65585:MQD65589 MZZ65585:MZZ65589 NJV65585:NJV65589 NTR65585:NTR65589 ODN65585:ODN65589 ONJ65585:ONJ65589 OXF65585:OXF65589 PHB65585:PHB65589 PQX65585:PQX65589 QAT65585:QAT65589 QKP65585:QKP65589 QUL65585:QUL65589 REH65585:REH65589 ROD65585:ROD65589 RXZ65585:RXZ65589 SHV65585:SHV65589 SRR65585:SRR65589 TBN65585:TBN65589 TLJ65585:TLJ65589 TVF65585:TVF65589 UFB65585:UFB65589 UOX65585:UOX65589 UYT65585:UYT65589 VIP65585:VIP65589 VSL65585:VSL65589 WCH65585:WCH65589 WMD65585:WMD65589 WVZ65585:WVZ65589 R131121:R131125 JN131121:JN131125 TJ131121:TJ131125 ADF131121:ADF131125 ANB131121:ANB131125 AWX131121:AWX131125 BGT131121:BGT131125 BQP131121:BQP131125 CAL131121:CAL131125 CKH131121:CKH131125 CUD131121:CUD131125 DDZ131121:DDZ131125 DNV131121:DNV131125 DXR131121:DXR131125 EHN131121:EHN131125 ERJ131121:ERJ131125 FBF131121:FBF131125 FLB131121:FLB131125 FUX131121:FUX131125 GET131121:GET131125 GOP131121:GOP131125 GYL131121:GYL131125 HIH131121:HIH131125 HSD131121:HSD131125 IBZ131121:IBZ131125 ILV131121:ILV131125 IVR131121:IVR131125 JFN131121:JFN131125 JPJ131121:JPJ131125 JZF131121:JZF131125 KJB131121:KJB131125 KSX131121:KSX131125 LCT131121:LCT131125 LMP131121:LMP131125 LWL131121:LWL131125 MGH131121:MGH131125 MQD131121:MQD131125 MZZ131121:MZZ131125 NJV131121:NJV131125 NTR131121:NTR131125 ODN131121:ODN131125 ONJ131121:ONJ131125 OXF131121:OXF131125 PHB131121:PHB131125 PQX131121:PQX131125 QAT131121:QAT131125 QKP131121:QKP131125 QUL131121:QUL131125 REH131121:REH131125 ROD131121:ROD131125 RXZ131121:RXZ131125 SHV131121:SHV131125 SRR131121:SRR131125 TBN131121:TBN131125 TLJ131121:TLJ131125 TVF131121:TVF131125 UFB131121:UFB131125 UOX131121:UOX131125 UYT131121:UYT131125 VIP131121:VIP131125 VSL131121:VSL131125 WCH131121:WCH131125 WMD131121:WMD131125 WVZ131121:WVZ131125 R196657:R196661 JN196657:JN196661 TJ196657:TJ196661 ADF196657:ADF196661 ANB196657:ANB196661 AWX196657:AWX196661 BGT196657:BGT196661 BQP196657:BQP196661 CAL196657:CAL196661 CKH196657:CKH196661 CUD196657:CUD196661 DDZ196657:DDZ196661 DNV196657:DNV196661 DXR196657:DXR196661 EHN196657:EHN196661 ERJ196657:ERJ196661 FBF196657:FBF196661 FLB196657:FLB196661 FUX196657:FUX196661 GET196657:GET196661 GOP196657:GOP196661 GYL196657:GYL196661 HIH196657:HIH196661 HSD196657:HSD196661 IBZ196657:IBZ196661 ILV196657:ILV196661 IVR196657:IVR196661 JFN196657:JFN196661 JPJ196657:JPJ196661 JZF196657:JZF196661 KJB196657:KJB196661 KSX196657:KSX196661 LCT196657:LCT196661 LMP196657:LMP196661 LWL196657:LWL196661 MGH196657:MGH196661 MQD196657:MQD196661 MZZ196657:MZZ196661 NJV196657:NJV196661 NTR196657:NTR196661 ODN196657:ODN196661 ONJ196657:ONJ196661 OXF196657:OXF196661 PHB196657:PHB196661 PQX196657:PQX196661 QAT196657:QAT196661 QKP196657:QKP196661 QUL196657:QUL196661 REH196657:REH196661 ROD196657:ROD196661 RXZ196657:RXZ196661 SHV196657:SHV196661 SRR196657:SRR196661 TBN196657:TBN196661 TLJ196657:TLJ196661 TVF196657:TVF196661 UFB196657:UFB196661 UOX196657:UOX196661 UYT196657:UYT196661 VIP196657:VIP196661 VSL196657:VSL196661 WCH196657:WCH196661 WMD196657:WMD196661 WVZ196657:WVZ196661 R262193:R262197 JN262193:JN262197 TJ262193:TJ262197 ADF262193:ADF262197 ANB262193:ANB262197 AWX262193:AWX262197 BGT262193:BGT262197 BQP262193:BQP262197 CAL262193:CAL262197 CKH262193:CKH262197 CUD262193:CUD262197 DDZ262193:DDZ262197 DNV262193:DNV262197 DXR262193:DXR262197 EHN262193:EHN262197 ERJ262193:ERJ262197 FBF262193:FBF262197 FLB262193:FLB262197 FUX262193:FUX262197 GET262193:GET262197 GOP262193:GOP262197 GYL262193:GYL262197 HIH262193:HIH262197 HSD262193:HSD262197 IBZ262193:IBZ262197 ILV262193:ILV262197 IVR262193:IVR262197 JFN262193:JFN262197 JPJ262193:JPJ262197 JZF262193:JZF262197 KJB262193:KJB262197 KSX262193:KSX262197 LCT262193:LCT262197 LMP262193:LMP262197 LWL262193:LWL262197 MGH262193:MGH262197 MQD262193:MQD262197 MZZ262193:MZZ262197 NJV262193:NJV262197 NTR262193:NTR262197 ODN262193:ODN262197 ONJ262193:ONJ262197 OXF262193:OXF262197 PHB262193:PHB262197 PQX262193:PQX262197 QAT262193:QAT262197 QKP262193:QKP262197 QUL262193:QUL262197 REH262193:REH262197 ROD262193:ROD262197 RXZ262193:RXZ262197 SHV262193:SHV262197 SRR262193:SRR262197 TBN262193:TBN262197 TLJ262193:TLJ262197 TVF262193:TVF262197 UFB262193:UFB262197 UOX262193:UOX262197 UYT262193:UYT262197 VIP262193:VIP262197 VSL262193:VSL262197 WCH262193:WCH262197 WMD262193:WMD262197 WVZ262193:WVZ262197 R327729:R327733 JN327729:JN327733 TJ327729:TJ327733 ADF327729:ADF327733 ANB327729:ANB327733 AWX327729:AWX327733 BGT327729:BGT327733 BQP327729:BQP327733 CAL327729:CAL327733 CKH327729:CKH327733 CUD327729:CUD327733 DDZ327729:DDZ327733 DNV327729:DNV327733 DXR327729:DXR327733 EHN327729:EHN327733 ERJ327729:ERJ327733 FBF327729:FBF327733 FLB327729:FLB327733 FUX327729:FUX327733 GET327729:GET327733 GOP327729:GOP327733 GYL327729:GYL327733 HIH327729:HIH327733 HSD327729:HSD327733 IBZ327729:IBZ327733 ILV327729:ILV327733 IVR327729:IVR327733 JFN327729:JFN327733 JPJ327729:JPJ327733 JZF327729:JZF327733 KJB327729:KJB327733 KSX327729:KSX327733 LCT327729:LCT327733 LMP327729:LMP327733 LWL327729:LWL327733 MGH327729:MGH327733 MQD327729:MQD327733 MZZ327729:MZZ327733 NJV327729:NJV327733 NTR327729:NTR327733 ODN327729:ODN327733 ONJ327729:ONJ327733 OXF327729:OXF327733 PHB327729:PHB327733 PQX327729:PQX327733 QAT327729:QAT327733 QKP327729:QKP327733 QUL327729:QUL327733 REH327729:REH327733 ROD327729:ROD327733 RXZ327729:RXZ327733 SHV327729:SHV327733 SRR327729:SRR327733 TBN327729:TBN327733 TLJ327729:TLJ327733 TVF327729:TVF327733 UFB327729:UFB327733 UOX327729:UOX327733 UYT327729:UYT327733 VIP327729:VIP327733 VSL327729:VSL327733 WCH327729:WCH327733 WMD327729:WMD327733 WVZ327729:WVZ327733 R393265:R393269 JN393265:JN393269 TJ393265:TJ393269 ADF393265:ADF393269 ANB393265:ANB393269 AWX393265:AWX393269 BGT393265:BGT393269 BQP393265:BQP393269 CAL393265:CAL393269 CKH393265:CKH393269 CUD393265:CUD393269 DDZ393265:DDZ393269 DNV393265:DNV393269 DXR393265:DXR393269 EHN393265:EHN393269 ERJ393265:ERJ393269 FBF393265:FBF393269 FLB393265:FLB393269 FUX393265:FUX393269 GET393265:GET393269 GOP393265:GOP393269 GYL393265:GYL393269 HIH393265:HIH393269 HSD393265:HSD393269 IBZ393265:IBZ393269 ILV393265:ILV393269 IVR393265:IVR393269 JFN393265:JFN393269 JPJ393265:JPJ393269 JZF393265:JZF393269 KJB393265:KJB393269 KSX393265:KSX393269 LCT393265:LCT393269 LMP393265:LMP393269 LWL393265:LWL393269 MGH393265:MGH393269 MQD393265:MQD393269 MZZ393265:MZZ393269 NJV393265:NJV393269 NTR393265:NTR393269 ODN393265:ODN393269 ONJ393265:ONJ393269 OXF393265:OXF393269 PHB393265:PHB393269 PQX393265:PQX393269 QAT393265:QAT393269 QKP393265:QKP393269 QUL393265:QUL393269 REH393265:REH393269 ROD393265:ROD393269 RXZ393265:RXZ393269 SHV393265:SHV393269 SRR393265:SRR393269 TBN393265:TBN393269 TLJ393265:TLJ393269 TVF393265:TVF393269 UFB393265:UFB393269 UOX393265:UOX393269 UYT393265:UYT393269 VIP393265:VIP393269 VSL393265:VSL393269 WCH393265:WCH393269 WMD393265:WMD393269 WVZ393265:WVZ393269 R458801:R458805 JN458801:JN458805 TJ458801:TJ458805 ADF458801:ADF458805 ANB458801:ANB458805 AWX458801:AWX458805 BGT458801:BGT458805 BQP458801:BQP458805 CAL458801:CAL458805 CKH458801:CKH458805 CUD458801:CUD458805 DDZ458801:DDZ458805 DNV458801:DNV458805 DXR458801:DXR458805 EHN458801:EHN458805 ERJ458801:ERJ458805 FBF458801:FBF458805 FLB458801:FLB458805 FUX458801:FUX458805 GET458801:GET458805 GOP458801:GOP458805 GYL458801:GYL458805 HIH458801:HIH458805 HSD458801:HSD458805 IBZ458801:IBZ458805 ILV458801:ILV458805 IVR458801:IVR458805 JFN458801:JFN458805 JPJ458801:JPJ458805 JZF458801:JZF458805 KJB458801:KJB458805 KSX458801:KSX458805 LCT458801:LCT458805 LMP458801:LMP458805 LWL458801:LWL458805 MGH458801:MGH458805 MQD458801:MQD458805 MZZ458801:MZZ458805 NJV458801:NJV458805 NTR458801:NTR458805 ODN458801:ODN458805 ONJ458801:ONJ458805 OXF458801:OXF458805 PHB458801:PHB458805 PQX458801:PQX458805 QAT458801:QAT458805 QKP458801:QKP458805 QUL458801:QUL458805 REH458801:REH458805 ROD458801:ROD458805 RXZ458801:RXZ458805 SHV458801:SHV458805 SRR458801:SRR458805 TBN458801:TBN458805 TLJ458801:TLJ458805 TVF458801:TVF458805 UFB458801:UFB458805 UOX458801:UOX458805 UYT458801:UYT458805 VIP458801:VIP458805 VSL458801:VSL458805 WCH458801:WCH458805 WMD458801:WMD458805 WVZ458801:WVZ458805 R524337:R524341 JN524337:JN524341 TJ524337:TJ524341 ADF524337:ADF524341 ANB524337:ANB524341 AWX524337:AWX524341 BGT524337:BGT524341 BQP524337:BQP524341 CAL524337:CAL524341 CKH524337:CKH524341 CUD524337:CUD524341 DDZ524337:DDZ524341 DNV524337:DNV524341 DXR524337:DXR524341 EHN524337:EHN524341 ERJ524337:ERJ524341 FBF524337:FBF524341 FLB524337:FLB524341 FUX524337:FUX524341 GET524337:GET524341 GOP524337:GOP524341 GYL524337:GYL524341 HIH524337:HIH524341 HSD524337:HSD524341 IBZ524337:IBZ524341 ILV524337:ILV524341 IVR524337:IVR524341 JFN524337:JFN524341 JPJ524337:JPJ524341 JZF524337:JZF524341 KJB524337:KJB524341 KSX524337:KSX524341 LCT524337:LCT524341 LMP524337:LMP524341 LWL524337:LWL524341 MGH524337:MGH524341 MQD524337:MQD524341 MZZ524337:MZZ524341 NJV524337:NJV524341 NTR524337:NTR524341 ODN524337:ODN524341 ONJ524337:ONJ524341 OXF524337:OXF524341 PHB524337:PHB524341 PQX524337:PQX524341 QAT524337:QAT524341 QKP524337:QKP524341 QUL524337:QUL524341 REH524337:REH524341 ROD524337:ROD524341 RXZ524337:RXZ524341 SHV524337:SHV524341 SRR524337:SRR524341 TBN524337:TBN524341 TLJ524337:TLJ524341 TVF524337:TVF524341 UFB524337:UFB524341 UOX524337:UOX524341 UYT524337:UYT524341 VIP524337:VIP524341 VSL524337:VSL524341 WCH524337:WCH524341 WMD524337:WMD524341 WVZ524337:WVZ524341 R589873:R589877 JN589873:JN589877 TJ589873:TJ589877 ADF589873:ADF589877 ANB589873:ANB589877 AWX589873:AWX589877 BGT589873:BGT589877 BQP589873:BQP589877 CAL589873:CAL589877 CKH589873:CKH589877 CUD589873:CUD589877 DDZ589873:DDZ589877 DNV589873:DNV589877 DXR589873:DXR589877 EHN589873:EHN589877 ERJ589873:ERJ589877 FBF589873:FBF589877 FLB589873:FLB589877 FUX589873:FUX589877 GET589873:GET589877 GOP589873:GOP589877 GYL589873:GYL589877 HIH589873:HIH589877 HSD589873:HSD589877 IBZ589873:IBZ589877 ILV589873:ILV589877 IVR589873:IVR589877 JFN589873:JFN589877 JPJ589873:JPJ589877 JZF589873:JZF589877 KJB589873:KJB589877 KSX589873:KSX589877 LCT589873:LCT589877 LMP589873:LMP589877 LWL589873:LWL589877 MGH589873:MGH589877 MQD589873:MQD589877 MZZ589873:MZZ589877 NJV589873:NJV589877 NTR589873:NTR589877 ODN589873:ODN589877 ONJ589873:ONJ589877 OXF589873:OXF589877 PHB589873:PHB589877 PQX589873:PQX589877 QAT589873:QAT589877 QKP589873:QKP589877 QUL589873:QUL589877 REH589873:REH589877 ROD589873:ROD589877 RXZ589873:RXZ589877 SHV589873:SHV589877 SRR589873:SRR589877 TBN589873:TBN589877 TLJ589873:TLJ589877 TVF589873:TVF589877 UFB589873:UFB589877 UOX589873:UOX589877 UYT589873:UYT589877 VIP589873:VIP589877 VSL589873:VSL589877 WCH589873:WCH589877 WMD589873:WMD589877 WVZ589873:WVZ589877 R655409:R655413 JN655409:JN655413 TJ655409:TJ655413 ADF655409:ADF655413 ANB655409:ANB655413 AWX655409:AWX655413 BGT655409:BGT655413 BQP655409:BQP655413 CAL655409:CAL655413 CKH655409:CKH655413 CUD655409:CUD655413 DDZ655409:DDZ655413 DNV655409:DNV655413 DXR655409:DXR655413 EHN655409:EHN655413 ERJ655409:ERJ655413 FBF655409:FBF655413 FLB655409:FLB655413 FUX655409:FUX655413 GET655409:GET655413 GOP655409:GOP655413 GYL655409:GYL655413 HIH655409:HIH655413 HSD655409:HSD655413 IBZ655409:IBZ655413 ILV655409:ILV655413 IVR655409:IVR655413 JFN655409:JFN655413 JPJ655409:JPJ655413 JZF655409:JZF655413 KJB655409:KJB655413 KSX655409:KSX655413 LCT655409:LCT655413 LMP655409:LMP655413 LWL655409:LWL655413 MGH655409:MGH655413 MQD655409:MQD655413 MZZ655409:MZZ655413 NJV655409:NJV655413 NTR655409:NTR655413 ODN655409:ODN655413 ONJ655409:ONJ655413 OXF655409:OXF655413 PHB655409:PHB655413 PQX655409:PQX655413 QAT655409:QAT655413 QKP655409:QKP655413 QUL655409:QUL655413 REH655409:REH655413 ROD655409:ROD655413 RXZ655409:RXZ655413 SHV655409:SHV655413 SRR655409:SRR655413 TBN655409:TBN655413 TLJ655409:TLJ655413 TVF655409:TVF655413 UFB655409:UFB655413 UOX655409:UOX655413 UYT655409:UYT655413 VIP655409:VIP655413 VSL655409:VSL655413 WCH655409:WCH655413 WMD655409:WMD655413 WVZ655409:WVZ655413 R720945:R720949 JN720945:JN720949 TJ720945:TJ720949 ADF720945:ADF720949 ANB720945:ANB720949 AWX720945:AWX720949 BGT720945:BGT720949 BQP720945:BQP720949 CAL720945:CAL720949 CKH720945:CKH720949 CUD720945:CUD720949 DDZ720945:DDZ720949 DNV720945:DNV720949 DXR720945:DXR720949 EHN720945:EHN720949 ERJ720945:ERJ720949 FBF720945:FBF720949 FLB720945:FLB720949 FUX720945:FUX720949 GET720945:GET720949 GOP720945:GOP720949 GYL720945:GYL720949 HIH720945:HIH720949 HSD720945:HSD720949 IBZ720945:IBZ720949 ILV720945:ILV720949 IVR720945:IVR720949 JFN720945:JFN720949 JPJ720945:JPJ720949 JZF720945:JZF720949 KJB720945:KJB720949 KSX720945:KSX720949 LCT720945:LCT720949 LMP720945:LMP720949 LWL720945:LWL720949 MGH720945:MGH720949 MQD720945:MQD720949 MZZ720945:MZZ720949 NJV720945:NJV720949 NTR720945:NTR720949 ODN720945:ODN720949 ONJ720945:ONJ720949 OXF720945:OXF720949 PHB720945:PHB720949 PQX720945:PQX720949 QAT720945:QAT720949 QKP720945:QKP720949 QUL720945:QUL720949 REH720945:REH720949 ROD720945:ROD720949 RXZ720945:RXZ720949 SHV720945:SHV720949 SRR720945:SRR720949 TBN720945:TBN720949 TLJ720945:TLJ720949 TVF720945:TVF720949 UFB720945:UFB720949 UOX720945:UOX720949 UYT720945:UYT720949 VIP720945:VIP720949 VSL720945:VSL720949 WCH720945:WCH720949 WMD720945:WMD720949 WVZ720945:WVZ720949 R786481:R786485 JN786481:JN786485 TJ786481:TJ786485 ADF786481:ADF786485 ANB786481:ANB786485 AWX786481:AWX786485 BGT786481:BGT786485 BQP786481:BQP786485 CAL786481:CAL786485 CKH786481:CKH786485 CUD786481:CUD786485 DDZ786481:DDZ786485 DNV786481:DNV786485 DXR786481:DXR786485 EHN786481:EHN786485 ERJ786481:ERJ786485 FBF786481:FBF786485 FLB786481:FLB786485 FUX786481:FUX786485 GET786481:GET786485 GOP786481:GOP786485 GYL786481:GYL786485 HIH786481:HIH786485 HSD786481:HSD786485 IBZ786481:IBZ786485 ILV786481:ILV786485 IVR786481:IVR786485 JFN786481:JFN786485 JPJ786481:JPJ786485 JZF786481:JZF786485 KJB786481:KJB786485 KSX786481:KSX786485 LCT786481:LCT786485 LMP786481:LMP786485 LWL786481:LWL786485 MGH786481:MGH786485 MQD786481:MQD786485 MZZ786481:MZZ786485 NJV786481:NJV786485 NTR786481:NTR786485 ODN786481:ODN786485 ONJ786481:ONJ786485 OXF786481:OXF786485 PHB786481:PHB786485 PQX786481:PQX786485 QAT786481:QAT786485 QKP786481:QKP786485 QUL786481:QUL786485 REH786481:REH786485 ROD786481:ROD786485 RXZ786481:RXZ786485 SHV786481:SHV786485 SRR786481:SRR786485 TBN786481:TBN786485 TLJ786481:TLJ786485 TVF786481:TVF786485 UFB786481:UFB786485 UOX786481:UOX786485 UYT786481:UYT786485 VIP786481:VIP786485 VSL786481:VSL786485 WCH786481:WCH786485 WMD786481:WMD786485 WVZ786481:WVZ786485 R852017:R852021 JN852017:JN852021 TJ852017:TJ852021 ADF852017:ADF852021 ANB852017:ANB852021 AWX852017:AWX852021 BGT852017:BGT852021 BQP852017:BQP852021 CAL852017:CAL852021 CKH852017:CKH852021 CUD852017:CUD852021 DDZ852017:DDZ852021 DNV852017:DNV852021 DXR852017:DXR852021 EHN852017:EHN852021 ERJ852017:ERJ852021 FBF852017:FBF852021 FLB852017:FLB852021 FUX852017:FUX852021 GET852017:GET852021 GOP852017:GOP852021 GYL852017:GYL852021 HIH852017:HIH852021 HSD852017:HSD852021 IBZ852017:IBZ852021 ILV852017:ILV852021 IVR852017:IVR852021 JFN852017:JFN852021 JPJ852017:JPJ852021 JZF852017:JZF852021 KJB852017:KJB852021 KSX852017:KSX852021 LCT852017:LCT852021 LMP852017:LMP852021 LWL852017:LWL852021 MGH852017:MGH852021 MQD852017:MQD852021 MZZ852017:MZZ852021 NJV852017:NJV852021 NTR852017:NTR852021 ODN852017:ODN852021 ONJ852017:ONJ852021 OXF852017:OXF852021 PHB852017:PHB852021 PQX852017:PQX852021 QAT852017:QAT852021 QKP852017:QKP852021 QUL852017:QUL852021 REH852017:REH852021 ROD852017:ROD852021 RXZ852017:RXZ852021 SHV852017:SHV852021 SRR852017:SRR852021 TBN852017:TBN852021 TLJ852017:TLJ852021 TVF852017:TVF852021 UFB852017:UFB852021 UOX852017:UOX852021 UYT852017:UYT852021 VIP852017:VIP852021 VSL852017:VSL852021 WCH852017:WCH852021 WMD852017:WMD852021 WVZ852017:WVZ852021 R917553:R917557 JN917553:JN917557 TJ917553:TJ917557 ADF917553:ADF917557 ANB917553:ANB917557 AWX917553:AWX917557 BGT917553:BGT917557 BQP917553:BQP917557 CAL917553:CAL917557 CKH917553:CKH917557 CUD917553:CUD917557 DDZ917553:DDZ917557 DNV917553:DNV917557 DXR917553:DXR917557 EHN917553:EHN917557 ERJ917553:ERJ917557 FBF917553:FBF917557 FLB917553:FLB917557 FUX917553:FUX917557 GET917553:GET917557 GOP917553:GOP917557 GYL917553:GYL917557 HIH917553:HIH917557 HSD917553:HSD917557 IBZ917553:IBZ917557 ILV917553:ILV917557 IVR917553:IVR917557 JFN917553:JFN917557 JPJ917553:JPJ917557 JZF917553:JZF917557 KJB917553:KJB917557 KSX917553:KSX917557 LCT917553:LCT917557 LMP917553:LMP917557 LWL917553:LWL917557 MGH917553:MGH917557 MQD917553:MQD917557 MZZ917553:MZZ917557 NJV917553:NJV917557 NTR917553:NTR917557 ODN917553:ODN917557 ONJ917553:ONJ917557 OXF917553:OXF917557 PHB917553:PHB917557 PQX917553:PQX917557 QAT917553:QAT917557 QKP917553:QKP917557 QUL917553:QUL917557 REH917553:REH917557 ROD917553:ROD917557 RXZ917553:RXZ917557 SHV917553:SHV917557 SRR917553:SRR917557 TBN917553:TBN917557 TLJ917553:TLJ917557 TVF917553:TVF917557 UFB917553:UFB917557 UOX917553:UOX917557 UYT917553:UYT917557 VIP917553:VIP917557 VSL917553:VSL917557 WCH917553:WCH917557 WMD917553:WMD917557 WVZ917553:WVZ917557 R983089:R983093 JN983089:JN983093 TJ983089:TJ983093 ADF983089:ADF983093 ANB983089:ANB983093 AWX983089:AWX983093 BGT983089:BGT983093 BQP983089:BQP983093 CAL983089:CAL983093 CKH983089:CKH983093 CUD983089:CUD983093 DDZ983089:DDZ983093 DNV983089:DNV983093 DXR983089:DXR983093 EHN983089:EHN983093 ERJ983089:ERJ983093 FBF983089:FBF983093 FLB983089:FLB983093 FUX983089:FUX983093 GET983089:GET983093 GOP983089:GOP983093 GYL983089:GYL983093 HIH983089:HIH983093 HSD983089:HSD983093 IBZ983089:IBZ983093 ILV983089:ILV983093 IVR983089:IVR983093 JFN983089:JFN983093 JPJ983089:JPJ983093 JZF983089:JZF983093 KJB983089:KJB983093 KSX983089:KSX983093 LCT983089:LCT983093 LMP983089:LMP983093 LWL983089:LWL983093 MGH983089:MGH983093 MQD983089:MQD983093 MZZ983089:MZZ983093 NJV983089:NJV983093 NTR983089:NTR983093 ODN983089:ODN983093 ONJ983089:ONJ983093 OXF983089:OXF983093 PHB983089:PHB983093 PQX983089:PQX983093 QAT983089:QAT983093 QKP983089:QKP983093 QUL983089:QUL983093 REH983089:REH983093 ROD983089:ROD983093 RXZ983089:RXZ983093 SHV983089:SHV983093 SRR983089:SRR983093 TBN983089:TBN983093 TLJ983089:TLJ983093 TVF983089:TVF983093 UFB983089:UFB983093 UOX983089:UOX983093 UYT983089:UYT983093 VIP983089:VIP983093 VSL983089:VSL983093 WCH983089:WCH983093 WMD983089:WMD983093 WVZ983089:WVZ983093 E52:F53 JA52:JB53 SW52:SX53 ACS52:ACT53 AMO52:AMP53 AWK52:AWL53 BGG52:BGH53 BQC52:BQD53 BZY52:BZZ53 CJU52:CJV53 CTQ52:CTR53 DDM52:DDN53 DNI52:DNJ53 DXE52:DXF53 EHA52:EHB53 EQW52:EQX53 FAS52:FAT53 FKO52:FKP53 FUK52:FUL53 GEG52:GEH53 GOC52:GOD53 GXY52:GXZ53 HHU52:HHV53 HRQ52:HRR53 IBM52:IBN53 ILI52:ILJ53 IVE52:IVF53 JFA52:JFB53 JOW52:JOX53 JYS52:JYT53 KIO52:KIP53 KSK52:KSL53 LCG52:LCH53 LMC52:LMD53 LVY52:LVZ53 MFU52:MFV53 MPQ52:MPR53 MZM52:MZN53 NJI52:NJJ53 NTE52:NTF53 ODA52:ODB53 OMW52:OMX53 OWS52:OWT53 PGO52:PGP53 PQK52:PQL53 QAG52:QAH53 QKC52:QKD53 QTY52:QTZ53 RDU52:RDV53 RNQ52:RNR53 RXM52:RXN53 SHI52:SHJ53 SRE52:SRF53 TBA52:TBB53 TKW52:TKX53 TUS52:TUT53 UEO52:UEP53 UOK52:UOL53 UYG52:UYH53 VIC52:VID53 VRY52:VRZ53 WBU52:WBV53 WLQ52:WLR53 WVM52:WVN53 E65588:F65589 JA65588:JB65589 SW65588:SX65589 ACS65588:ACT65589 AMO65588:AMP65589 AWK65588:AWL65589 BGG65588:BGH65589 BQC65588:BQD65589 BZY65588:BZZ65589 CJU65588:CJV65589 CTQ65588:CTR65589 DDM65588:DDN65589 DNI65588:DNJ65589 DXE65588:DXF65589 EHA65588:EHB65589 EQW65588:EQX65589 FAS65588:FAT65589 FKO65588:FKP65589 FUK65588:FUL65589 GEG65588:GEH65589 GOC65588:GOD65589 GXY65588:GXZ65589 HHU65588:HHV65589 HRQ65588:HRR65589 IBM65588:IBN65589 ILI65588:ILJ65589 IVE65588:IVF65589 JFA65588:JFB65589 JOW65588:JOX65589 JYS65588:JYT65589 KIO65588:KIP65589 KSK65588:KSL65589 LCG65588:LCH65589 LMC65588:LMD65589 LVY65588:LVZ65589 MFU65588:MFV65589 MPQ65588:MPR65589 MZM65588:MZN65589 NJI65588:NJJ65589 NTE65588:NTF65589 ODA65588:ODB65589 OMW65588:OMX65589 OWS65588:OWT65589 PGO65588:PGP65589 PQK65588:PQL65589 QAG65588:QAH65589 QKC65588:QKD65589 QTY65588:QTZ65589 RDU65588:RDV65589 RNQ65588:RNR65589 RXM65588:RXN65589 SHI65588:SHJ65589 SRE65588:SRF65589 TBA65588:TBB65589 TKW65588:TKX65589 TUS65588:TUT65589 UEO65588:UEP65589 UOK65588:UOL65589 UYG65588:UYH65589 VIC65588:VID65589 VRY65588:VRZ65589 WBU65588:WBV65589 WLQ65588:WLR65589 WVM65588:WVN65589 E131124:F131125 JA131124:JB131125 SW131124:SX131125 ACS131124:ACT131125 AMO131124:AMP131125 AWK131124:AWL131125 BGG131124:BGH131125 BQC131124:BQD131125 BZY131124:BZZ131125 CJU131124:CJV131125 CTQ131124:CTR131125 DDM131124:DDN131125 DNI131124:DNJ131125 DXE131124:DXF131125 EHA131124:EHB131125 EQW131124:EQX131125 FAS131124:FAT131125 FKO131124:FKP131125 FUK131124:FUL131125 GEG131124:GEH131125 GOC131124:GOD131125 GXY131124:GXZ131125 HHU131124:HHV131125 HRQ131124:HRR131125 IBM131124:IBN131125 ILI131124:ILJ131125 IVE131124:IVF131125 JFA131124:JFB131125 JOW131124:JOX131125 JYS131124:JYT131125 KIO131124:KIP131125 KSK131124:KSL131125 LCG131124:LCH131125 LMC131124:LMD131125 LVY131124:LVZ131125 MFU131124:MFV131125 MPQ131124:MPR131125 MZM131124:MZN131125 NJI131124:NJJ131125 NTE131124:NTF131125 ODA131124:ODB131125 OMW131124:OMX131125 OWS131124:OWT131125 PGO131124:PGP131125 PQK131124:PQL131125 QAG131124:QAH131125 QKC131124:QKD131125 QTY131124:QTZ131125 RDU131124:RDV131125 RNQ131124:RNR131125 RXM131124:RXN131125 SHI131124:SHJ131125 SRE131124:SRF131125 TBA131124:TBB131125 TKW131124:TKX131125 TUS131124:TUT131125 UEO131124:UEP131125 UOK131124:UOL131125 UYG131124:UYH131125 VIC131124:VID131125 VRY131124:VRZ131125 WBU131124:WBV131125 WLQ131124:WLR131125 WVM131124:WVN131125 E196660:F196661 JA196660:JB196661 SW196660:SX196661 ACS196660:ACT196661 AMO196660:AMP196661 AWK196660:AWL196661 BGG196660:BGH196661 BQC196660:BQD196661 BZY196660:BZZ196661 CJU196660:CJV196661 CTQ196660:CTR196661 DDM196660:DDN196661 DNI196660:DNJ196661 DXE196660:DXF196661 EHA196660:EHB196661 EQW196660:EQX196661 FAS196660:FAT196661 FKO196660:FKP196661 FUK196660:FUL196661 GEG196660:GEH196661 GOC196660:GOD196661 GXY196660:GXZ196661 HHU196660:HHV196661 HRQ196660:HRR196661 IBM196660:IBN196661 ILI196660:ILJ196661 IVE196660:IVF196661 JFA196660:JFB196661 JOW196660:JOX196661 JYS196660:JYT196661 KIO196660:KIP196661 KSK196660:KSL196661 LCG196660:LCH196661 LMC196660:LMD196661 LVY196660:LVZ196661 MFU196660:MFV196661 MPQ196660:MPR196661 MZM196660:MZN196661 NJI196660:NJJ196661 NTE196660:NTF196661 ODA196660:ODB196661 OMW196660:OMX196661 OWS196660:OWT196661 PGO196660:PGP196661 PQK196660:PQL196661 QAG196660:QAH196661 QKC196660:QKD196661 QTY196660:QTZ196661 RDU196660:RDV196661 RNQ196660:RNR196661 RXM196660:RXN196661 SHI196660:SHJ196661 SRE196660:SRF196661 TBA196660:TBB196661 TKW196660:TKX196661 TUS196660:TUT196661 UEO196660:UEP196661 UOK196660:UOL196661 UYG196660:UYH196661 VIC196660:VID196661 VRY196660:VRZ196661 WBU196660:WBV196661 WLQ196660:WLR196661 WVM196660:WVN196661 E262196:F262197 JA262196:JB262197 SW262196:SX262197 ACS262196:ACT262197 AMO262196:AMP262197 AWK262196:AWL262197 BGG262196:BGH262197 BQC262196:BQD262197 BZY262196:BZZ262197 CJU262196:CJV262197 CTQ262196:CTR262197 DDM262196:DDN262197 DNI262196:DNJ262197 DXE262196:DXF262197 EHA262196:EHB262197 EQW262196:EQX262197 FAS262196:FAT262197 FKO262196:FKP262197 FUK262196:FUL262197 GEG262196:GEH262197 GOC262196:GOD262197 GXY262196:GXZ262197 HHU262196:HHV262197 HRQ262196:HRR262197 IBM262196:IBN262197 ILI262196:ILJ262197 IVE262196:IVF262197 JFA262196:JFB262197 JOW262196:JOX262197 JYS262196:JYT262197 KIO262196:KIP262197 KSK262196:KSL262197 LCG262196:LCH262197 LMC262196:LMD262197 LVY262196:LVZ262197 MFU262196:MFV262197 MPQ262196:MPR262197 MZM262196:MZN262197 NJI262196:NJJ262197 NTE262196:NTF262197 ODA262196:ODB262197 OMW262196:OMX262197 OWS262196:OWT262197 PGO262196:PGP262197 PQK262196:PQL262197 QAG262196:QAH262197 QKC262196:QKD262197 QTY262196:QTZ262197 RDU262196:RDV262197 RNQ262196:RNR262197 RXM262196:RXN262197 SHI262196:SHJ262197 SRE262196:SRF262197 TBA262196:TBB262197 TKW262196:TKX262197 TUS262196:TUT262197 UEO262196:UEP262197 UOK262196:UOL262197 UYG262196:UYH262197 VIC262196:VID262197 VRY262196:VRZ262197 WBU262196:WBV262197 WLQ262196:WLR262197 WVM262196:WVN262197 E327732:F327733 JA327732:JB327733 SW327732:SX327733 ACS327732:ACT327733 AMO327732:AMP327733 AWK327732:AWL327733 BGG327732:BGH327733 BQC327732:BQD327733 BZY327732:BZZ327733 CJU327732:CJV327733 CTQ327732:CTR327733 DDM327732:DDN327733 DNI327732:DNJ327733 DXE327732:DXF327733 EHA327732:EHB327733 EQW327732:EQX327733 FAS327732:FAT327733 FKO327732:FKP327733 FUK327732:FUL327733 GEG327732:GEH327733 GOC327732:GOD327733 GXY327732:GXZ327733 HHU327732:HHV327733 HRQ327732:HRR327733 IBM327732:IBN327733 ILI327732:ILJ327733 IVE327732:IVF327733 JFA327732:JFB327733 JOW327732:JOX327733 JYS327732:JYT327733 KIO327732:KIP327733 KSK327732:KSL327733 LCG327732:LCH327733 LMC327732:LMD327733 LVY327732:LVZ327733 MFU327732:MFV327733 MPQ327732:MPR327733 MZM327732:MZN327733 NJI327732:NJJ327733 NTE327732:NTF327733 ODA327732:ODB327733 OMW327732:OMX327733 OWS327732:OWT327733 PGO327732:PGP327733 PQK327732:PQL327733 QAG327732:QAH327733 QKC327732:QKD327733 QTY327732:QTZ327733 RDU327732:RDV327733 RNQ327732:RNR327733 RXM327732:RXN327733 SHI327732:SHJ327733 SRE327732:SRF327733 TBA327732:TBB327733 TKW327732:TKX327733 TUS327732:TUT327733 UEO327732:UEP327733 UOK327732:UOL327733 UYG327732:UYH327733 VIC327732:VID327733 VRY327732:VRZ327733 WBU327732:WBV327733 WLQ327732:WLR327733 WVM327732:WVN327733 E393268:F393269 JA393268:JB393269 SW393268:SX393269 ACS393268:ACT393269 AMO393268:AMP393269 AWK393268:AWL393269 BGG393268:BGH393269 BQC393268:BQD393269 BZY393268:BZZ393269 CJU393268:CJV393269 CTQ393268:CTR393269 DDM393268:DDN393269 DNI393268:DNJ393269 DXE393268:DXF393269 EHA393268:EHB393269 EQW393268:EQX393269 FAS393268:FAT393269 FKO393268:FKP393269 FUK393268:FUL393269 GEG393268:GEH393269 GOC393268:GOD393269 GXY393268:GXZ393269 HHU393268:HHV393269 HRQ393268:HRR393269 IBM393268:IBN393269 ILI393268:ILJ393269 IVE393268:IVF393269 JFA393268:JFB393269 JOW393268:JOX393269 JYS393268:JYT393269 KIO393268:KIP393269 KSK393268:KSL393269 LCG393268:LCH393269 LMC393268:LMD393269 LVY393268:LVZ393269 MFU393268:MFV393269 MPQ393268:MPR393269 MZM393268:MZN393269 NJI393268:NJJ393269 NTE393268:NTF393269 ODA393268:ODB393269 OMW393268:OMX393269 OWS393268:OWT393269 PGO393268:PGP393269 PQK393268:PQL393269 QAG393268:QAH393269 QKC393268:QKD393269 QTY393268:QTZ393269 RDU393268:RDV393269 RNQ393268:RNR393269 RXM393268:RXN393269 SHI393268:SHJ393269 SRE393268:SRF393269 TBA393268:TBB393269 TKW393268:TKX393269 TUS393268:TUT393269 UEO393268:UEP393269 UOK393268:UOL393269 UYG393268:UYH393269 VIC393268:VID393269 VRY393268:VRZ393269 WBU393268:WBV393269 WLQ393268:WLR393269 WVM393268:WVN393269 E458804:F458805 JA458804:JB458805 SW458804:SX458805 ACS458804:ACT458805 AMO458804:AMP458805 AWK458804:AWL458805 BGG458804:BGH458805 BQC458804:BQD458805 BZY458804:BZZ458805 CJU458804:CJV458805 CTQ458804:CTR458805 DDM458804:DDN458805 DNI458804:DNJ458805 DXE458804:DXF458805 EHA458804:EHB458805 EQW458804:EQX458805 FAS458804:FAT458805 FKO458804:FKP458805 FUK458804:FUL458805 GEG458804:GEH458805 GOC458804:GOD458805 GXY458804:GXZ458805 HHU458804:HHV458805 HRQ458804:HRR458805 IBM458804:IBN458805 ILI458804:ILJ458805 IVE458804:IVF458805 JFA458804:JFB458805 JOW458804:JOX458805 JYS458804:JYT458805 KIO458804:KIP458805 KSK458804:KSL458805 LCG458804:LCH458805 LMC458804:LMD458805 LVY458804:LVZ458805 MFU458804:MFV458805 MPQ458804:MPR458805 MZM458804:MZN458805 NJI458804:NJJ458805 NTE458804:NTF458805 ODA458804:ODB458805 OMW458804:OMX458805 OWS458804:OWT458805 PGO458804:PGP458805 PQK458804:PQL458805 QAG458804:QAH458805 QKC458804:QKD458805 QTY458804:QTZ458805 RDU458804:RDV458805 RNQ458804:RNR458805 RXM458804:RXN458805 SHI458804:SHJ458805 SRE458804:SRF458805 TBA458804:TBB458805 TKW458804:TKX458805 TUS458804:TUT458805 UEO458804:UEP458805 UOK458804:UOL458805 UYG458804:UYH458805 VIC458804:VID458805 VRY458804:VRZ458805 WBU458804:WBV458805 WLQ458804:WLR458805 WVM458804:WVN458805 E524340:F524341 JA524340:JB524341 SW524340:SX524341 ACS524340:ACT524341 AMO524340:AMP524341 AWK524340:AWL524341 BGG524340:BGH524341 BQC524340:BQD524341 BZY524340:BZZ524341 CJU524340:CJV524341 CTQ524340:CTR524341 DDM524340:DDN524341 DNI524340:DNJ524341 DXE524340:DXF524341 EHA524340:EHB524341 EQW524340:EQX524341 FAS524340:FAT524341 FKO524340:FKP524341 FUK524340:FUL524341 GEG524340:GEH524341 GOC524340:GOD524341 GXY524340:GXZ524341 HHU524340:HHV524341 HRQ524340:HRR524341 IBM524340:IBN524341 ILI524340:ILJ524341 IVE524340:IVF524341 JFA524340:JFB524341 JOW524340:JOX524341 JYS524340:JYT524341 KIO524340:KIP524341 KSK524340:KSL524341 LCG524340:LCH524341 LMC524340:LMD524341 LVY524340:LVZ524341 MFU524340:MFV524341 MPQ524340:MPR524341 MZM524340:MZN524341 NJI524340:NJJ524341 NTE524340:NTF524341 ODA524340:ODB524341 OMW524340:OMX524341 OWS524340:OWT524341 PGO524340:PGP524341 PQK524340:PQL524341 QAG524340:QAH524341 QKC524340:QKD524341 QTY524340:QTZ524341 RDU524340:RDV524341 RNQ524340:RNR524341 RXM524340:RXN524341 SHI524340:SHJ524341 SRE524340:SRF524341 TBA524340:TBB524341 TKW524340:TKX524341 TUS524340:TUT524341 UEO524340:UEP524341 UOK524340:UOL524341 UYG524340:UYH524341 VIC524340:VID524341 VRY524340:VRZ524341 WBU524340:WBV524341 WLQ524340:WLR524341 WVM524340:WVN524341 E589876:F589877 JA589876:JB589877 SW589876:SX589877 ACS589876:ACT589877 AMO589876:AMP589877 AWK589876:AWL589877 BGG589876:BGH589877 BQC589876:BQD589877 BZY589876:BZZ589877 CJU589876:CJV589877 CTQ589876:CTR589877 DDM589876:DDN589877 DNI589876:DNJ589877 DXE589876:DXF589877 EHA589876:EHB589877 EQW589876:EQX589877 FAS589876:FAT589877 FKO589876:FKP589877 FUK589876:FUL589877 GEG589876:GEH589877 GOC589876:GOD589877 GXY589876:GXZ589877 HHU589876:HHV589877 HRQ589876:HRR589877 IBM589876:IBN589877 ILI589876:ILJ589877 IVE589876:IVF589877 JFA589876:JFB589877 JOW589876:JOX589877 JYS589876:JYT589877 KIO589876:KIP589877 KSK589876:KSL589877 LCG589876:LCH589877 LMC589876:LMD589877 LVY589876:LVZ589877 MFU589876:MFV589877 MPQ589876:MPR589877 MZM589876:MZN589877 NJI589876:NJJ589877 NTE589876:NTF589877 ODA589876:ODB589877 OMW589876:OMX589877 OWS589876:OWT589877 PGO589876:PGP589877 PQK589876:PQL589877 QAG589876:QAH589877 QKC589876:QKD589877 QTY589876:QTZ589877 RDU589876:RDV589877 RNQ589876:RNR589877 RXM589876:RXN589877 SHI589876:SHJ589877 SRE589876:SRF589877 TBA589876:TBB589877 TKW589876:TKX589877 TUS589876:TUT589877 UEO589876:UEP589877 UOK589876:UOL589877 UYG589876:UYH589877 VIC589876:VID589877 VRY589876:VRZ589877 WBU589876:WBV589877 WLQ589876:WLR589877 WVM589876:WVN589877 E655412:F655413 JA655412:JB655413 SW655412:SX655413 ACS655412:ACT655413 AMO655412:AMP655413 AWK655412:AWL655413 BGG655412:BGH655413 BQC655412:BQD655413 BZY655412:BZZ655413 CJU655412:CJV655413 CTQ655412:CTR655413 DDM655412:DDN655413 DNI655412:DNJ655413 DXE655412:DXF655413 EHA655412:EHB655413 EQW655412:EQX655413 FAS655412:FAT655413 FKO655412:FKP655413 FUK655412:FUL655413 GEG655412:GEH655413 GOC655412:GOD655413 GXY655412:GXZ655413 HHU655412:HHV655413 HRQ655412:HRR655413 IBM655412:IBN655413 ILI655412:ILJ655413 IVE655412:IVF655413 JFA655412:JFB655413 JOW655412:JOX655413 JYS655412:JYT655413 KIO655412:KIP655413 KSK655412:KSL655413 LCG655412:LCH655413 LMC655412:LMD655413 LVY655412:LVZ655413 MFU655412:MFV655413 MPQ655412:MPR655413 MZM655412:MZN655413 NJI655412:NJJ655413 NTE655412:NTF655413 ODA655412:ODB655413 OMW655412:OMX655413 OWS655412:OWT655413 PGO655412:PGP655413 PQK655412:PQL655413 QAG655412:QAH655413 QKC655412:QKD655413 QTY655412:QTZ655413 RDU655412:RDV655413 RNQ655412:RNR655413 RXM655412:RXN655413 SHI655412:SHJ655413 SRE655412:SRF655413 TBA655412:TBB655413 TKW655412:TKX655413 TUS655412:TUT655413 UEO655412:UEP655413 UOK655412:UOL655413 UYG655412:UYH655413 VIC655412:VID655413 VRY655412:VRZ655413 WBU655412:WBV655413 WLQ655412:WLR655413 WVM655412:WVN655413 E720948:F720949 JA720948:JB720949 SW720948:SX720949 ACS720948:ACT720949 AMO720948:AMP720949 AWK720948:AWL720949 BGG720948:BGH720949 BQC720948:BQD720949 BZY720948:BZZ720949 CJU720948:CJV720949 CTQ720948:CTR720949 DDM720948:DDN720949 DNI720948:DNJ720949 DXE720948:DXF720949 EHA720948:EHB720949 EQW720948:EQX720949 FAS720948:FAT720949 FKO720948:FKP720949 FUK720948:FUL720949 GEG720948:GEH720949 GOC720948:GOD720949 GXY720948:GXZ720949 HHU720948:HHV720949 HRQ720948:HRR720949 IBM720948:IBN720949 ILI720948:ILJ720949 IVE720948:IVF720949 JFA720948:JFB720949 JOW720948:JOX720949 JYS720948:JYT720949 KIO720948:KIP720949 KSK720948:KSL720949 LCG720948:LCH720949 LMC720948:LMD720949 LVY720948:LVZ720949 MFU720948:MFV720949 MPQ720948:MPR720949 MZM720948:MZN720949 NJI720948:NJJ720949 NTE720948:NTF720949 ODA720948:ODB720949 OMW720948:OMX720949 OWS720948:OWT720949 PGO720948:PGP720949 PQK720948:PQL720949 QAG720948:QAH720949 QKC720948:QKD720949 QTY720948:QTZ720949 RDU720948:RDV720949 RNQ720948:RNR720949 RXM720948:RXN720949 SHI720948:SHJ720949 SRE720948:SRF720949 TBA720948:TBB720949 TKW720948:TKX720949 TUS720948:TUT720949 UEO720948:UEP720949 UOK720948:UOL720949 UYG720948:UYH720949 VIC720948:VID720949 VRY720948:VRZ720949 WBU720948:WBV720949 WLQ720948:WLR720949 WVM720948:WVN720949 E786484:F786485 JA786484:JB786485 SW786484:SX786485 ACS786484:ACT786485 AMO786484:AMP786485 AWK786484:AWL786485 BGG786484:BGH786485 BQC786484:BQD786485 BZY786484:BZZ786485 CJU786484:CJV786485 CTQ786484:CTR786485 DDM786484:DDN786485 DNI786484:DNJ786485 DXE786484:DXF786485 EHA786484:EHB786485 EQW786484:EQX786485 FAS786484:FAT786485 FKO786484:FKP786485 FUK786484:FUL786485 GEG786484:GEH786485 GOC786484:GOD786485 GXY786484:GXZ786485 HHU786484:HHV786485 HRQ786484:HRR786485 IBM786484:IBN786485 ILI786484:ILJ786485 IVE786484:IVF786485 JFA786484:JFB786485 JOW786484:JOX786485 JYS786484:JYT786485 KIO786484:KIP786485 KSK786484:KSL786485 LCG786484:LCH786485 LMC786484:LMD786485 LVY786484:LVZ786485 MFU786484:MFV786485 MPQ786484:MPR786485 MZM786484:MZN786485 NJI786484:NJJ786485 NTE786484:NTF786485 ODA786484:ODB786485 OMW786484:OMX786485 OWS786484:OWT786485 PGO786484:PGP786485 PQK786484:PQL786485 QAG786484:QAH786485 QKC786484:QKD786485 QTY786484:QTZ786485 RDU786484:RDV786485 RNQ786484:RNR786485 RXM786484:RXN786485 SHI786484:SHJ786485 SRE786484:SRF786485 TBA786484:TBB786485 TKW786484:TKX786485 TUS786484:TUT786485 UEO786484:UEP786485 UOK786484:UOL786485 UYG786484:UYH786485 VIC786484:VID786485 VRY786484:VRZ786485 WBU786484:WBV786485 WLQ786484:WLR786485 WVM786484:WVN786485 E852020:F852021 JA852020:JB852021 SW852020:SX852021 ACS852020:ACT852021 AMO852020:AMP852021 AWK852020:AWL852021 BGG852020:BGH852021 BQC852020:BQD852021 BZY852020:BZZ852021 CJU852020:CJV852021 CTQ852020:CTR852021 DDM852020:DDN852021 DNI852020:DNJ852021 DXE852020:DXF852021 EHA852020:EHB852021 EQW852020:EQX852021 FAS852020:FAT852021 FKO852020:FKP852021 FUK852020:FUL852021 GEG852020:GEH852021 GOC852020:GOD852021 GXY852020:GXZ852021 HHU852020:HHV852021 HRQ852020:HRR852021 IBM852020:IBN852021 ILI852020:ILJ852021 IVE852020:IVF852021 JFA852020:JFB852021 JOW852020:JOX852021 JYS852020:JYT852021 KIO852020:KIP852021 KSK852020:KSL852021 LCG852020:LCH852021 LMC852020:LMD852021 LVY852020:LVZ852021 MFU852020:MFV852021 MPQ852020:MPR852021 MZM852020:MZN852021 NJI852020:NJJ852021 NTE852020:NTF852021 ODA852020:ODB852021 OMW852020:OMX852021 OWS852020:OWT852021 PGO852020:PGP852021 PQK852020:PQL852021 QAG852020:QAH852021 QKC852020:QKD852021 QTY852020:QTZ852021 RDU852020:RDV852021 RNQ852020:RNR852021 RXM852020:RXN852021 SHI852020:SHJ852021 SRE852020:SRF852021 TBA852020:TBB852021 TKW852020:TKX852021 TUS852020:TUT852021 UEO852020:UEP852021 UOK852020:UOL852021 UYG852020:UYH852021 VIC852020:VID852021 VRY852020:VRZ852021 WBU852020:WBV852021 WLQ852020:WLR852021 WVM852020:WVN852021 E917556:F917557 JA917556:JB917557 SW917556:SX917557 ACS917556:ACT917557 AMO917556:AMP917557 AWK917556:AWL917557 BGG917556:BGH917557 BQC917556:BQD917557 BZY917556:BZZ917557 CJU917556:CJV917557 CTQ917556:CTR917557 DDM917556:DDN917557 DNI917556:DNJ917557 DXE917556:DXF917557 EHA917556:EHB917557 EQW917556:EQX917557 FAS917556:FAT917557 FKO917556:FKP917557 FUK917556:FUL917557 GEG917556:GEH917557 GOC917556:GOD917557 GXY917556:GXZ917557 HHU917556:HHV917557 HRQ917556:HRR917557 IBM917556:IBN917557 ILI917556:ILJ917557 IVE917556:IVF917557 JFA917556:JFB917557 JOW917556:JOX917557 JYS917556:JYT917557 KIO917556:KIP917557 KSK917556:KSL917557 LCG917556:LCH917557 LMC917556:LMD917557 LVY917556:LVZ917557 MFU917556:MFV917557 MPQ917556:MPR917557 MZM917556:MZN917557 NJI917556:NJJ917557 NTE917556:NTF917557 ODA917556:ODB917557 OMW917556:OMX917557 OWS917556:OWT917557 PGO917556:PGP917557 PQK917556:PQL917557 QAG917556:QAH917557 QKC917556:QKD917557 QTY917556:QTZ917557 RDU917556:RDV917557 RNQ917556:RNR917557 RXM917556:RXN917557 SHI917556:SHJ917557 SRE917556:SRF917557 TBA917556:TBB917557 TKW917556:TKX917557 TUS917556:TUT917557 UEO917556:UEP917557 UOK917556:UOL917557 UYG917556:UYH917557 VIC917556:VID917557 VRY917556:VRZ917557 WBU917556:WBV917557 WLQ917556:WLR917557 WVM917556:WVN917557 E983092:F983093 JA983092:JB983093 SW983092:SX983093 ACS983092:ACT983093 AMO983092:AMP983093 AWK983092:AWL983093 BGG983092:BGH983093 BQC983092:BQD983093 BZY983092:BZZ983093 CJU983092:CJV983093 CTQ983092:CTR983093 DDM983092:DDN983093 DNI983092:DNJ983093 DXE983092:DXF983093 EHA983092:EHB983093 EQW983092:EQX983093 FAS983092:FAT983093 FKO983092:FKP983093 FUK983092:FUL983093 GEG983092:GEH983093 GOC983092:GOD983093 GXY983092:GXZ983093 HHU983092:HHV983093 HRQ983092:HRR983093 IBM983092:IBN983093 ILI983092:ILJ983093 IVE983092:IVF983093 JFA983092:JFB983093 JOW983092:JOX983093 JYS983092:JYT983093 KIO983092:KIP983093 KSK983092:KSL983093 LCG983092:LCH983093 LMC983092:LMD983093 LVY983092:LVZ983093 MFU983092:MFV983093 MPQ983092:MPR983093 MZM983092:MZN983093 NJI983092:NJJ983093 NTE983092:NTF983093 ODA983092:ODB983093 OMW983092:OMX983093 OWS983092:OWT983093 PGO983092:PGP983093 PQK983092:PQL983093 QAG983092:QAH983093 QKC983092:QKD983093 QTY983092:QTZ983093 RDU983092:RDV983093 RNQ983092:RNR983093 RXM983092:RXN983093 SHI983092:SHJ983093 SRE983092:SRF983093 TBA983092:TBB983093 TKW983092:TKX983093 TUS983092:TUT983093 UEO983092:UEP983093 UOK983092:UOL983093 UYG983092:UYH983093 VIC983092:VID983093 VRY983092:VRZ983093 WBU983092:WBV983093 WLQ983092:WLR983093 WVM983092:WVN983093 E56:F56 JA56:JB56 SW56:SX56 ACS56:ACT56 AMO56:AMP56 AWK56:AWL56 BGG56:BGH56 BQC56:BQD56 BZY56:BZZ56 CJU56:CJV56 CTQ56:CTR56 DDM56:DDN56 DNI56:DNJ56 DXE56:DXF56 EHA56:EHB56 EQW56:EQX56 FAS56:FAT56 FKO56:FKP56 FUK56:FUL56 GEG56:GEH56 GOC56:GOD56 GXY56:GXZ56 HHU56:HHV56 HRQ56:HRR56 IBM56:IBN56 ILI56:ILJ56 IVE56:IVF56 JFA56:JFB56 JOW56:JOX56 JYS56:JYT56 KIO56:KIP56 KSK56:KSL56 LCG56:LCH56 LMC56:LMD56 LVY56:LVZ56 MFU56:MFV56 MPQ56:MPR56 MZM56:MZN56 NJI56:NJJ56 NTE56:NTF56 ODA56:ODB56 OMW56:OMX56 OWS56:OWT56 PGO56:PGP56 PQK56:PQL56 QAG56:QAH56 QKC56:QKD56 QTY56:QTZ56 RDU56:RDV56 RNQ56:RNR56 RXM56:RXN56 SHI56:SHJ56 SRE56:SRF56 TBA56:TBB56 TKW56:TKX56 TUS56:TUT56 UEO56:UEP56 UOK56:UOL56 UYG56:UYH56 VIC56:VID56 VRY56:VRZ56 WBU56:WBV56 WLQ56:WLR56 WVM56:WVN56 E65592:F65592 JA65592:JB65592 SW65592:SX65592 ACS65592:ACT65592 AMO65592:AMP65592 AWK65592:AWL65592 BGG65592:BGH65592 BQC65592:BQD65592 BZY65592:BZZ65592 CJU65592:CJV65592 CTQ65592:CTR65592 DDM65592:DDN65592 DNI65592:DNJ65592 DXE65592:DXF65592 EHA65592:EHB65592 EQW65592:EQX65592 FAS65592:FAT65592 FKO65592:FKP65592 FUK65592:FUL65592 GEG65592:GEH65592 GOC65592:GOD65592 GXY65592:GXZ65592 HHU65592:HHV65592 HRQ65592:HRR65592 IBM65592:IBN65592 ILI65592:ILJ65592 IVE65592:IVF65592 JFA65592:JFB65592 JOW65592:JOX65592 JYS65592:JYT65592 KIO65592:KIP65592 KSK65592:KSL65592 LCG65592:LCH65592 LMC65592:LMD65592 LVY65592:LVZ65592 MFU65592:MFV65592 MPQ65592:MPR65592 MZM65592:MZN65592 NJI65592:NJJ65592 NTE65592:NTF65592 ODA65592:ODB65592 OMW65592:OMX65592 OWS65592:OWT65592 PGO65592:PGP65592 PQK65592:PQL65592 QAG65592:QAH65592 QKC65592:QKD65592 QTY65592:QTZ65592 RDU65592:RDV65592 RNQ65592:RNR65592 RXM65592:RXN65592 SHI65592:SHJ65592 SRE65592:SRF65592 TBA65592:TBB65592 TKW65592:TKX65592 TUS65592:TUT65592 UEO65592:UEP65592 UOK65592:UOL65592 UYG65592:UYH65592 VIC65592:VID65592 VRY65592:VRZ65592 WBU65592:WBV65592 WLQ65592:WLR65592 WVM65592:WVN65592 E131128:F131128 JA131128:JB131128 SW131128:SX131128 ACS131128:ACT131128 AMO131128:AMP131128 AWK131128:AWL131128 BGG131128:BGH131128 BQC131128:BQD131128 BZY131128:BZZ131128 CJU131128:CJV131128 CTQ131128:CTR131128 DDM131128:DDN131128 DNI131128:DNJ131128 DXE131128:DXF131128 EHA131128:EHB131128 EQW131128:EQX131128 FAS131128:FAT131128 FKO131128:FKP131128 FUK131128:FUL131128 GEG131128:GEH131128 GOC131128:GOD131128 GXY131128:GXZ131128 HHU131128:HHV131128 HRQ131128:HRR131128 IBM131128:IBN131128 ILI131128:ILJ131128 IVE131128:IVF131128 JFA131128:JFB131128 JOW131128:JOX131128 JYS131128:JYT131128 KIO131128:KIP131128 KSK131128:KSL131128 LCG131128:LCH131128 LMC131128:LMD131128 LVY131128:LVZ131128 MFU131128:MFV131128 MPQ131128:MPR131128 MZM131128:MZN131128 NJI131128:NJJ131128 NTE131128:NTF131128 ODA131128:ODB131128 OMW131128:OMX131128 OWS131128:OWT131128 PGO131128:PGP131128 PQK131128:PQL131128 QAG131128:QAH131128 QKC131128:QKD131128 QTY131128:QTZ131128 RDU131128:RDV131128 RNQ131128:RNR131128 RXM131128:RXN131128 SHI131128:SHJ131128 SRE131128:SRF131128 TBA131128:TBB131128 TKW131128:TKX131128 TUS131128:TUT131128 UEO131128:UEP131128 UOK131128:UOL131128 UYG131128:UYH131128 VIC131128:VID131128 VRY131128:VRZ131128 WBU131128:WBV131128 WLQ131128:WLR131128 WVM131128:WVN131128 E196664:F196664 JA196664:JB196664 SW196664:SX196664 ACS196664:ACT196664 AMO196664:AMP196664 AWK196664:AWL196664 BGG196664:BGH196664 BQC196664:BQD196664 BZY196664:BZZ196664 CJU196664:CJV196664 CTQ196664:CTR196664 DDM196664:DDN196664 DNI196664:DNJ196664 DXE196664:DXF196664 EHA196664:EHB196664 EQW196664:EQX196664 FAS196664:FAT196664 FKO196664:FKP196664 FUK196664:FUL196664 GEG196664:GEH196664 GOC196664:GOD196664 GXY196664:GXZ196664 HHU196664:HHV196664 HRQ196664:HRR196664 IBM196664:IBN196664 ILI196664:ILJ196664 IVE196664:IVF196664 JFA196664:JFB196664 JOW196664:JOX196664 JYS196664:JYT196664 KIO196664:KIP196664 KSK196664:KSL196664 LCG196664:LCH196664 LMC196664:LMD196664 LVY196664:LVZ196664 MFU196664:MFV196664 MPQ196664:MPR196664 MZM196664:MZN196664 NJI196664:NJJ196664 NTE196664:NTF196664 ODA196664:ODB196664 OMW196664:OMX196664 OWS196664:OWT196664 PGO196664:PGP196664 PQK196664:PQL196664 QAG196664:QAH196664 QKC196664:QKD196664 QTY196664:QTZ196664 RDU196664:RDV196664 RNQ196664:RNR196664 RXM196664:RXN196664 SHI196664:SHJ196664 SRE196664:SRF196664 TBA196664:TBB196664 TKW196664:TKX196664 TUS196664:TUT196664 UEO196664:UEP196664 UOK196664:UOL196664 UYG196664:UYH196664 VIC196664:VID196664 VRY196664:VRZ196664 WBU196664:WBV196664 WLQ196664:WLR196664 WVM196664:WVN196664 E262200:F262200 JA262200:JB262200 SW262200:SX262200 ACS262200:ACT262200 AMO262200:AMP262200 AWK262200:AWL262200 BGG262200:BGH262200 BQC262200:BQD262200 BZY262200:BZZ262200 CJU262200:CJV262200 CTQ262200:CTR262200 DDM262200:DDN262200 DNI262200:DNJ262200 DXE262200:DXF262200 EHA262200:EHB262200 EQW262200:EQX262200 FAS262200:FAT262200 FKO262200:FKP262200 FUK262200:FUL262200 GEG262200:GEH262200 GOC262200:GOD262200 GXY262200:GXZ262200 HHU262200:HHV262200 HRQ262200:HRR262200 IBM262200:IBN262200 ILI262200:ILJ262200 IVE262200:IVF262200 JFA262200:JFB262200 JOW262200:JOX262200 JYS262200:JYT262200 KIO262200:KIP262200 KSK262200:KSL262200 LCG262200:LCH262200 LMC262200:LMD262200 LVY262200:LVZ262200 MFU262200:MFV262200 MPQ262200:MPR262200 MZM262200:MZN262200 NJI262200:NJJ262200 NTE262200:NTF262200 ODA262200:ODB262200 OMW262200:OMX262200 OWS262200:OWT262200 PGO262200:PGP262200 PQK262200:PQL262200 QAG262200:QAH262200 QKC262200:QKD262200 QTY262200:QTZ262200 RDU262200:RDV262200 RNQ262200:RNR262200 RXM262200:RXN262200 SHI262200:SHJ262200 SRE262200:SRF262200 TBA262200:TBB262200 TKW262200:TKX262200 TUS262200:TUT262200 UEO262200:UEP262200 UOK262200:UOL262200 UYG262200:UYH262200 VIC262200:VID262200 VRY262200:VRZ262200 WBU262200:WBV262200 WLQ262200:WLR262200 WVM262200:WVN262200 E327736:F327736 JA327736:JB327736 SW327736:SX327736 ACS327736:ACT327736 AMO327736:AMP327736 AWK327736:AWL327736 BGG327736:BGH327736 BQC327736:BQD327736 BZY327736:BZZ327736 CJU327736:CJV327736 CTQ327736:CTR327736 DDM327736:DDN327736 DNI327736:DNJ327736 DXE327736:DXF327736 EHA327736:EHB327736 EQW327736:EQX327736 FAS327736:FAT327736 FKO327736:FKP327736 FUK327736:FUL327736 GEG327736:GEH327736 GOC327736:GOD327736 GXY327736:GXZ327736 HHU327736:HHV327736 HRQ327736:HRR327736 IBM327736:IBN327736 ILI327736:ILJ327736 IVE327736:IVF327736 JFA327736:JFB327736 JOW327736:JOX327736 JYS327736:JYT327736 KIO327736:KIP327736 KSK327736:KSL327736 LCG327736:LCH327736 LMC327736:LMD327736 LVY327736:LVZ327736 MFU327736:MFV327736 MPQ327736:MPR327736 MZM327736:MZN327736 NJI327736:NJJ327736 NTE327736:NTF327736 ODA327736:ODB327736 OMW327736:OMX327736 OWS327736:OWT327736 PGO327736:PGP327736 PQK327736:PQL327736 QAG327736:QAH327736 QKC327736:QKD327736 QTY327736:QTZ327736 RDU327736:RDV327736 RNQ327736:RNR327736 RXM327736:RXN327736 SHI327736:SHJ327736 SRE327736:SRF327736 TBA327736:TBB327736 TKW327736:TKX327736 TUS327736:TUT327736 UEO327736:UEP327736 UOK327736:UOL327736 UYG327736:UYH327736 VIC327736:VID327736 VRY327736:VRZ327736 WBU327736:WBV327736 WLQ327736:WLR327736 WVM327736:WVN327736 E393272:F393272 JA393272:JB393272 SW393272:SX393272 ACS393272:ACT393272 AMO393272:AMP393272 AWK393272:AWL393272 BGG393272:BGH393272 BQC393272:BQD393272 BZY393272:BZZ393272 CJU393272:CJV393272 CTQ393272:CTR393272 DDM393272:DDN393272 DNI393272:DNJ393272 DXE393272:DXF393272 EHA393272:EHB393272 EQW393272:EQX393272 FAS393272:FAT393272 FKO393272:FKP393272 FUK393272:FUL393272 GEG393272:GEH393272 GOC393272:GOD393272 GXY393272:GXZ393272 HHU393272:HHV393272 HRQ393272:HRR393272 IBM393272:IBN393272 ILI393272:ILJ393272 IVE393272:IVF393272 JFA393272:JFB393272 JOW393272:JOX393272 JYS393272:JYT393272 KIO393272:KIP393272 KSK393272:KSL393272 LCG393272:LCH393272 LMC393272:LMD393272 LVY393272:LVZ393272 MFU393272:MFV393272 MPQ393272:MPR393272 MZM393272:MZN393272 NJI393272:NJJ393272 NTE393272:NTF393272 ODA393272:ODB393272 OMW393272:OMX393272 OWS393272:OWT393272 PGO393272:PGP393272 PQK393272:PQL393272 QAG393272:QAH393272 QKC393272:QKD393272 QTY393272:QTZ393272 RDU393272:RDV393272 RNQ393272:RNR393272 RXM393272:RXN393272 SHI393272:SHJ393272 SRE393272:SRF393272 TBA393272:TBB393272 TKW393272:TKX393272 TUS393272:TUT393272 UEO393272:UEP393272 UOK393272:UOL393272 UYG393272:UYH393272 VIC393272:VID393272 VRY393272:VRZ393272 WBU393272:WBV393272 WLQ393272:WLR393272 WVM393272:WVN393272 E458808:F458808 JA458808:JB458808 SW458808:SX458808 ACS458808:ACT458808 AMO458808:AMP458808 AWK458808:AWL458808 BGG458808:BGH458808 BQC458808:BQD458808 BZY458808:BZZ458808 CJU458808:CJV458808 CTQ458808:CTR458808 DDM458808:DDN458808 DNI458808:DNJ458808 DXE458808:DXF458808 EHA458808:EHB458808 EQW458808:EQX458808 FAS458808:FAT458808 FKO458808:FKP458808 FUK458808:FUL458808 GEG458808:GEH458808 GOC458808:GOD458808 GXY458808:GXZ458808 HHU458808:HHV458808 HRQ458808:HRR458808 IBM458808:IBN458808 ILI458808:ILJ458808 IVE458808:IVF458808 JFA458808:JFB458808 JOW458808:JOX458808 JYS458808:JYT458808 KIO458808:KIP458808 KSK458808:KSL458808 LCG458808:LCH458808 LMC458808:LMD458808 LVY458808:LVZ458808 MFU458808:MFV458808 MPQ458808:MPR458808 MZM458808:MZN458808 NJI458808:NJJ458808 NTE458808:NTF458808 ODA458808:ODB458808 OMW458808:OMX458808 OWS458808:OWT458808 PGO458808:PGP458808 PQK458808:PQL458808 QAG458808:QAH458808 QKC458808:QKD458808 QTY458808:QTZ458808 RDU458808:RDV458808 RNQ458808:RNR458808 RXM458808:RXN458808 SHI458808:SHJ458808 SRE458808:SRF458808 TBA458808:TBB458808 TKW458808:TKX458808 TUS458808:TUT458808 UEO458808:UEP458808 UOK458808:UOL458808 UYG458808:UYH458808 VIC458808:VID458808 VRY458808:VRZ458808 WBU458808:WBV458808 WLQ458808:WLR458808 WVM458808:WVN458808 E524344:F524344 JA524344:JB524344 SW524344:SX524344 ACS524344:ACT524344 AMO524344:AMP524344 AWK524344:AWL524344 BGG524344:BGH524344 BQC524344:BQD524344 BZY524344:BZZ524344 CJU524344:CJV524344 CTQ524344:CTR524344 DDM524344:DDN524344 DNI524344:DNJ524344 DXE524344:DXF524344 EHA524344:EHB524344 EQW524344:EQX524344 FAS524344:FAT524344 FKO524344:FKP524344 FUK524344:FUL524344 GEG524344:GEH524344 GOC524344:GOD524344 GXY524344:GXZ524344 HHU524344:HHV524344 HRQ524344:HRR524344 IBM524344:IBN524344 ILI524344:ILJ524344 IVE524344:IVF524344 JFA524344:JFB524344 JOW524344:JOX524344 JYS524344:JYT524344 KIO524344:KIP524344 KSK524344:KSL524344 LCG524344:LCH524344 LMC524344:LMD524344 LVY524344:LVZ524344 MFU524344:MFV524344 MPQ524344:MPR524344 MZM524344:MZN524344 NJI524344:NJJ524344 NTE524344:NTF524344 ODA524344:ODB524344 OMW524344:OMX524344 OWS524344:OWT524344 PGO524344:PGP524344 PQK524344:PQL524344 QAG524344:QAH524344 QKC524344:QKD524344 QTY524344:QTZ524344 RDU524344:RDV524344 RNQ524344:RNR524344 RXM524344:RXN524344 SHI524344:SHJ524344 SRE524344:SRF524344 TBA524344:TBB524344 TKW524344:TKX524344 TUS524344:TUT524344 UEO524344:UEP524344 UOK524344:UOL524344 UYG524344:UYH524344 VIC524344:VID524344 VRY524344:VRZ524344 WBU524344:WBV524344 WLQ524344:WLR524344 WVM524344:WVN524344 E589880:F589880 JA589880:JB589880 SW589880:SX589880 ACS589880:ACT589880 AMO589880:AMP589880 AWK589880:AWL589880 BGG589880:BGH589880 BQC589880:BQD589880 BZY589880:BZZ589880 CJU589880:CJV589880 CTQ589880:CTR589880 DDM589880:DDN589880 DNI589880:DNJ589880 DXE589880:DXF589880 EHA589880:EHB589880 EQW589880:EQX589880 FAS589880:FAT589880 FKO589880:FKP589880 FUK589880:FUL589880 GEG589880:GEH589880 GOC589880:GOD589880 GXY589880:GXZ589880 HHU589880:HHV589880 HRQ589880:HRR589880 IBM589880:IBN589880 ILI589880:ILJ589880 IVE589880:IVF589880 JFA589880:JFB589880 JOW589880:JOX589880 JYS589880:JYT589880 KIO589880:KIP589880 KSK589880:KSL589880 LCG589880:LCH589880 LMC589880:LMD589880 LVY589880:LVZ589880 MFU589880:MFV589880 MPQ589880:MPR589880 MZM589880:MZN589880 NJI589880:NJJ589880 NTE589880:NTF589880 ODA589880:ODB589880 OMW589880:OMX589880 OWS589880:OWT589880 PGO589880:PGP589880 PQK589880:PQL589880 QAG589880:QAH589880 QKC589880:QKD589880 QTY589880:QTZ589880 RDU589880:RDV589880 RNQ589880:RNR589880 RXM589880:RXN589880 SHI589880:SHJ589880 SRE589880:SRF589880 TBA589880:TBB589880 TKW589880:TKX589880 TUS589880:TUT589880 UEO589880:UEP589880 UOK589880:UOL589880 UYG589880:UYH589880 VIC589880:VID589880 VRY589880:VRZ589880 WBU589880:WBV589880 WLQ589880:WLR589880 WVM589880:WVN589880 E655416:F655416 JA655416:JB655416 SW655416:SX655416 ACS655416:ACT655416 AMO655416:AMP655416 AWK655416:AWL655416 BGG655416:BGH655416 BQC655416:BQD655416 BZY655416:BZZ655416 CJU655416:CJV655416 CTQ655416:CTR655416 DDM655416:DDN655416 DNI655416:DNJ655416 DXE655416:DXF655416 EHA655416:EHB655416 EQW655416:EQX655416 FAS655416:FAT655416 FKO655416:FKP655416 FUK655416:FUL655416 GEG655416:GEH655416 GOC655416:GOD655416 GXY655416:GXZ655416 HHU655416:HHV655416 HRQ655416:HRR655416 IBM655416:IBN655416 ILI655416:ILJ655416 IVE655416:IVF655416 JFA655416:JFB655416 JOW655416:JOX655416 JYS655416:JYT655416 KIO655416:KIP655416 KSK655416:KSL655416 LCG655416:LCH655416 LMC655416:LMD655416 LVY655416:LVZ655416 MFU655416:MFV655416 MPQ655416:MPR655416 MZM655416:MZN655416 NJI655416:NJJ655416 NTE655416:NTF655416 ODA655416:ODB655416 OMW655416:OMX655416 OWS655416:OWT655416 PGO655416:PGP655416 PQK655416:PQL655416 QAG655416:QAH655416 QKC655416:QKD655416 QTY655416:QTZ655416 RDU655416:RDV655416 RNQ655416:RNR655416 RXM655416:RXN655416 SHI655416:SHJ655416 SRE655416:SRF655416 TBA655416:TBB655416 TKW655416:TKX655416 TUS655416:TUT655416 UEO655416:UEP655416 UOK655416:UOL655416 UYG655416:UYH655416 VIC655416:VID655416 VRY655416:VRZ655416 WBU655416:WBV655416 WLQ655416:WLR655416 WVM655416:WVN655416 E720952:F720952 JA720952:JB720952 SW720952:SX720952 ACS720952:ACT720952 AMO720952:AMP720952 AWK720952:AWL720952 BGG720952:BGH720952 BQC720952:BQD720952 BZY720952:BZZ720952 CJU720952:CJV720952 CTQ720952:CTR720952 DDM720952:DDN720952 DNI720952:DNJ720952 DXE720952:DXF720952 EHA720952:EHB720952 EQW720952:EQX720952 FAS720952:FAT720952 FKO720952:FKP720952 FUK720952:FUL720952 GEG720952:GEH720952 GOC720952:GOD720952 GXY720952:GXZ720952 HHU720952:HHV720952 HRQ720952:HRR720952 IBM720952:IBN720952 ILI720952:ILJ720952 IVE720952:IVF720952 JFA720952:JFB720952 JOW720952:JOX720952 JYS720952:JYT720952 KIO720952:KIP720952 KSK720952:KSL720952 LCG720952:LCH720952 LMC720952:LMD720952 LVY720952:LVZ720952 MFU720952:MFV720952 MPQ720952:MPR720952 MZM720952:MZN720952 NJI720952:NJJ720952 NTE720952:NTF720952 ODA720952:ODB720952 OMW720952:OMX720952 OWS720952:OWT720952 PGO720952:PGP720952 PQK720952:PQL720952 QAG720952:QAH720952 QKC720952:QKD720952 QTY720952:QTZ720952 RDU720952:RDV720952 RNQ720952:RNR720952 RXM720952:RXN720952 SHI720952:SHJ720952 SRE720952:SRF720952 TBA720952:TBB720952 TKW720952:TKX720952 TUS720952:TUT720952 UEO720952:UEP720952 UOK720952:UOL720952 UYG720952:UYH720952 VIC720952:VID720952 VRY720952:VRZ720952 WBU720952:WBV720952 WLQ720952:WLR720952 WVM720952:WVN720952 E786488:F786488 JA786488:JB786488 SW786488:SX786488 ACS786488:ACT786488 AMO786488:AMP786488 AWK786488:AWL786488 BGG786488:BGH786488 BQC786488:BQD786488 BZY786488:BZZ786488 CJU786488:CJV786488 CTQ786488:CTR786488 DDM786488:DDN786488 DNI786488:DNJ786488 DXE786488:DXF786488 EHA786488:EHB786488 EQW786488:EQX786488 FAS786488:FAT786488 FKO786488:FKP786488 FUK786488:FUL786488 GEG786488:GEH786488 GOC786488:GOD786488 GXY786488:GXZ786488 HHU786488:HHV786488 HRQ786488:HRR786488 IBM786488:IBN786488 ILI786488:ILJ786488 IVE786488:IVF786488 JFA786488:JFB786488 JOW786488:JOX786488 JYS786488:JYT786488 KIO786488:KIP786488 KSK786488:KSL786488 LCG786488:LCH786488 LMC786488:LMD786488 LVY786488:LVZ786488 MFU786488:MFV786488 MPQ786488:MPR786488 MZM786488:MZN786488 NJI786488:NJJ786488 NTE786488:NTF786488 ODA786488:ODB786488 OMW786488:OMX786488 OWS786488:OWT786488 PGO786488:PGP786488 PQK786488:PQL786488 QAG786488:QAH786488 QKC786488:QKD786488 QTY786488:QTZ786488 RDU786488:RDV786488 RNQ786488:RNR786488 RXM786488:RXN786488 SHI786488:SHJ786488 SRE786488:SRF786488 TBA786488:TBB786488 TKW786488:TKX786488 TUS786488:TUT786488 UEO786488:UEP786488 UOK786488:UOL786488 UYG786488:UYH786488 VIC786488:VID786488 VRY786488:VRZ786488 WBU786488:WBV786488 WLQ786488:WLR786488 WVM786488:WVN786488 E852024:F852024 JA852024:JB852024 SW852024:SX852024 ACS852024:ACT852024 AMO852024:AMP852024 AWK852024:AWL852024 BGG852024:BGH852024 BQC852024:BQD852024 BZY852024:BZZ852024 CJU852024:CJV852024 CTQ852024:CTR852024 DDM852024:DDN852024 DNI852024:DNJ852024 DXE852024:DXF852024 EHA852024:EHB852024 EQW852024:EQX852024 FAS852024:FAT852024 FKO852024:FKP852024 FUK852024:FUL852024 GEG852024:GEH852024 GOC852024:GOD852024 GXY852024:GXZ852024 HHU852024:HHV852024 HRQ852024:HRR852024 IBM852024:IBN852024 ILI852024:ILJ852024 IVE852024:IVF852024 JFA852024:JFB852024 JOW852024:JOX852024 JYS852024:JYT852024 KIO852024:KIP852024 KSK852024:KSL852024 LCG852024:LCH852024 LMC852024:LMD852024 LVY852024:LVZ852024 MFU852024:MFV852024 MPQ852024:MPR852024 MZM852024:MZN852024 NJI852024:NJJ852024 NTE852024:NTF852024 ODA852024:ODB852024 OMW852024:OMX852024 OWS852024:OWT852024 PGO852024:PGP852024 PQK852024:PQL852024 QAG852024:QAH852024 QKC852024:QKD852024 QTY852024:QTZ852024 RDU852024:RDV852024 RNQ852024:RNR852024 RXM852024:RXN852024 SHI852024:SHJ852024 SRE852024:SRF852024 TBA852024:TBB852024 TKW852024:TKX852024 TUS852024:TUT852024 UEO852024:UEP852024 UOK852024:UOL852024 UYG852024:UYH852024 VIC852024:VID852024 VRY852024:VRZ852024 WBU852024:WBV852024 WLQ852024:WLR852024 WVM852024:WVN852024 E917560:F917560 JA917560:JB917560 SW917560:SX917560 ACS917560:ACT917560 AMO917560:AMP917560 AWK917560:AWL917560 BGG917560:BGH917560 BQC917560:BQD917560 BZY917560:BZZ917560 CJU917560:CJV917560 CTQ917560:CTR917560 DDM917560:DDN917560 DNI917560:DNJ917560 DXE917560:DXF917560 EHA917560:EHB917560 EQW917560:EQX917560 FAS917560:FAT917560 FKO917560:FKP917560 FUK917560:FUL917560 GEG917560:GEH917560 GOC917560:GOD917560 GXY917560:GXZ917560 HHU917560:HHV917560 HRQ917560:HRR917560 IBM917560:IBN917560 ILI917560:ILJ917560 IVE917560:IVF917560 JFA917560:JFB917560 JOW917560:JOX917560 JYS917560:JYT917560 KIO917560:KIP917560 KSK917560:KSL917560 LCG917560:LCH917560 LMC917560:LMD917560 LVY917560:LVZ917560 MFU917560:MFV917560 MPQ917560:MPR917560 MZM917560:MZN917560 NJI917560:NJJ917560 NTE917560:NTF917560 ODA917560:ODB917560 OMW917560:OMX917560 OWS917560:OWT917560 PGO917560:PGP917560 PQK917560:PQL917560 QAG917560:QAH917560 QKC917560:QKD917560 QTY917560:QTZ917560 RDU917560:RDV917560 RNQ917560:RNR917560 RXM917560:RXN917560 SHI917560:SHJ917560 SRE917560:SRF917560 TBA917560:TBB917560 TKW917560:TKX917560 TUS917560:TUT917560 UEO917560:UEP917560 UOK917560:UOL917560 UYG917560:UYH917560 VIC917560:VID917560 VRY917560:VRZ917560 WBU917560:WBV917560 WLQ917560:WLR917560 WVM917560:WVN917560 E983096:F983096 JA983096:JB983096 SW983096:SX983096 ACS983096:ACT983096 AMO983096:AMP983096 AWK983096:AWL983096 BGG983096:BGH983096 BQC983096:BQD983096 BZY983096:BZZ983096 CJU983096:CJV983096 CTQ983096:CTR983096 DDM983096:DDN983096 DNI983096:DNJ983096 DXE983096:DXF983096 EHA983096:EHB983096 EQW983096:EQX983096 FAS983096:FAT983096 FKO983096:FKP983096 FUK983096:FUL983096 GEG983096:GEH983096 GOC983096:GOD983096 GXY983096:GXZ983096 HHU983096:HHV983096 HRQ983096:HRR983096 IBM983096:IBN983096 ILI983096:ILJ983096 IVE983096:IVF983096 JFA983096:JFB983096 JOW983096:JOX983096 JYS983096:JYT983096 KIO983096:KIP983096 KSK983096:KSL983096 LCG983096:LCH983096 LMC983096:LMD983096 LVY983096:LVZ983096 MFU983096:MFV983096 MPQ983096:MPR983096 MZM983096:MZN983096 NJI983096:NJJ983096 NTE983096:NTF983096 ODA983096:ODB983096 OMW983096:OMX983096 OWS983096:OWT983096 PGO983096:PGP983096 PQK983096:PQL983096 QAG983096:QAH983096 QKC983096:QKD983096 QTY983096:QTZ983096 RDU983096:RDV983096 RNQ983096:RNR983096 RXM983096:RXN983096 SHI983096:SHJ983096 SRE983096:SRF983096 TBA983096:TBB983096 TKW983096:TKX983096 TUS983096:TUT983096 UEO983096:UEP983096 UOK983096:UOL983096 UYG983096:UYH983096 VIC983096:VID983096 VRY983096:VRZ983096 WBU983096:WBV983096 WLQ983096:WLR983096 WVM983096:WVN983096 P49:P53 JL49:JL53 TH49:TH53 ADD49:ADD53 AMZ49:AMZ53 AWV49:AWV53 BGR49:BGR53 BQN49:BQN53 CAJ49:CAJ53 CKF49:CKF53 CUB49:CUB53 DDX49:DDX53 DNT49:DNT53 DXP49:DXP53 EHL49:EHL53 ERH49:ERH53 FBD49:FBD53 FKZ49:FKZ53 FUV49:FUV53 GER49:GER53 GON49:GON53 GYJ49:GYJ53 HIF49:HIF53 HSB49:HSB53 IBX49:IBX53 ILT49:ILT53 IVP49:IVP53 JFL49:JFL53 JPH49:JPH53 JZD49:JZD53 KIZ49:KIZ53 KSV49:KSV53 LCR49:LCR53 LMN49:LMN53 LWJ49:LWJ53 MGF49:MGF53 MQB49:MQB53 MZX49:MZX53 NJT49:NJT53 NTP49:NTP53 ODL49:ODL53 ONH49:ONH53 OXD49:OXD53 PGZ49:PGZ53 PQV49:PQV53 QAR49:QAR53 QKN49:QKN53 QUJ49:QUJ53 REF49:REF53 ROB49:ROB53 RXX49:RXX53 SHT49:SHT53 SRP49:SRP53 TBL49:TBL53 TLH49:TLH53 TVD49:TVD53 UEZ49:UEZ53 UOV49:UOV53 UYR49:UYR53 VIN49:VIN53 VSJ49:VSJ53 WCF49:WCF53 WMB49:WMB53 WVX49:WVX53 P65585:P65589 JL65585:JL65589 TH65585:TH65589 ADD65585:ADD65589 AMZ65585:AMZ65589 AWV65585:AWV65589 BGR65585:BGR65589 BQN65585:BQN65589 CAJ65585:CAJ65589 CKF65585:CKF65589 CUB65585:CUB65589 DDX65585:DDX65589 DNT65585:DNT65589 DXP65585:DXP65589 EHL65585:EHL65589 ERH65585:ERH65589 FBD65585:FBD65589 FKZ65585:FKZ65589 FUV65585:FUV65589 GER65585:GER65589 GON65585:GON65589 GYJ65585:GYJ65589 HIF65585:HIF65589 HSB65585:HSB65589 IBX65585:IBX65589 ILT65585:ILT65589 IVP65585:IVP65589 JFL65585:JFL65589 JPH65585:JPH65589 JZD65585:JZD65589 KIZ65585:KIZ65589 KSV65585:KSV65589 LCR65585:LCR65589 LMN65585:LMN65589 LWJ65585:LWJ65589 MGF65585:MGF65589 MQB65585:MQB65589 MZX65585:MZX65589 NJT65585:NJT65589 NTP65585:NTP65589 ODL65585:ODL65589 ONH65585:ONH65589 OXD65585:OXD65589 PGZ65585:PGZ65589 PQV65585:PQV65589 QAR65585:QAR65589 QKN65585:QKN65589 QUJ65585:QUJ65589 REF65585:REF65589 ROB65585:ROB65589 RXX65585:RXX65589 SHT65585:SHT65589 SRP65585:SRP65589 TBL65585:TBL65589 TLH65585:TLH65589 TVD65585:TVD65589 UEZ65585:UEZ65589 UOV65585:UOV65589 UYR65585:UYR65589 VIN65585:VIN65589 VSJ65585:VSJ65589 WCF65585:WCF65589 WMB65585:WMB65589 WVX65585:WVX65589 P131121:P131125 JL131121:JL131125 TH131121:TH131125 ADD131121:ADD131125 AMZ131121:AMZ131125 AWV131121:AWV131125 BGR131121:BGR131125 BQN131121:BQN131125 CAJ131121:CAJ131125 CKF131121:CKF131125 CUB131121:CUB131125 DDX131121:DDX131125 DNT131121:DNT131125 DXP131121:DXP131125 EHL131121:EHL131125 ERH131121:ERH131125 FBD131121:FBD131125 FKZ131121:FKZ131125 FUV131121:FUV131125 GER131121:GER131125 GON131121:GON131125 GYJ131121:GYJ131125 HIF131121:HIF131125 HSB131121:HSB131125 IBX131121:IBX131125 ILT131121:ILT131125 IVP131121:IVP131125 JFL131121:JFL131125 JPH131121:JPH131125 JZD131121:JZD131125 KIZ131121:KIZ131125 KSV131121:KSV131125 LCR131121:LCR131125 LMN131121:LMN131125 LWJ131121:LWJ131125 MGF131121:MGF131125 MQB131121:MQB131125 MZX131121:MZX131125 NJT131121:NJT131125 NTP131121:NTP131125 ODL131121:ODL131125 ONH131121:ONH131125 OXD131121:OXD131125 PGZ131121:PGZ131125 PQV131121:PQV131125 QAR131121:QAR131125 QKN131121:QKN131125 QUJ131121:QUJ131125 REF131121:REF131125 ROB131121:ROB131125 RXX131121:RXX131125 SHT131121:SHT131125 SRP131121:SRP131125 TBL131121:TBL131125 TLH131121:TLH131125 TVD131121:TVD131125 UEZ131121:UEZ131125 UOV131121:UOV131125 UYR131121:UYR131125 VIN131121:VIN131125 VSJ131121:VSJ131125 WCF131121:WCF131125 WMB131121:WMB131125 WVX131121:WVX131125 P196657:P196661 JL196657:JL196661 TH196657:TH196661 ADD196657:ADD196661 AMZ196657:AMZ196661 AWV196657:AWV196661 BGR196657:BGR196661 BQN196657:BQN196661 CAJ196657:CAJ196661 CKF196657:CKF196661 CUB196657:CUB196661 DDX196657:DDX196661 DNT196657:DNT196661 DXP196657:DXP196661 EHL196657:EHL196661 ERH196657:ERH196661 FBD196657:FBD196661 FKZ196657:FKZ196661 FUV196657:FUV196661 GER196657:GER196661 GON196657:GON196661 GYJ196657:GYJ196661 HIF196657:HIF196661 HSB196657:HSB196661 IBX196657:IBX196661 ILT196657:ILT196661 IVP196657:IVP196661 JFL196657:JFL196661 JPH196657:JPH196661 JZD196657:JZD196661 KIZ196657:KIZ196661 KSV196657:KSV196661 LCR196657:LCR196661 LMN196657:LMN196661 LWJ196657:LWJ196661 MGF196657:MGF196661 MQB196657:MQB196661 MZX196657:MZX196661 NJT196657:NJT196661 NTP196657:NTP196661 ODL196657:ODL196661 ONH196657:ONH196661 OXD196657:OXD196661 PGZ196657:PGZ196661 PQV196657:PQV196661 QAR196657:QAR196661 QKN196657:QKN196661 QUJ196657:QUJ196661 REF196657:REF196661 ROB196657:ROB196661 RXX196657:RXX196661 SHT196657:SHT196661 SRP196657:SRP196661 TBL196657:TBL196661 TLH196657:TLH196661 TVD196657:TVD196661 UEZ196657:UEZ196661 UOV196657:UOV196661 UYR196657:UYR196661 VIN196657:VIN196661 VSJ196657:VSJ196661 WCF196657:WCF196661 WMB196657:WMB196661 WVX196657:WVX196661 P262193:P262197 JL262193:JL262197 TH262193:TH262197 ADD262193:ADD262197 AMZ262193:AMZ262197 AWV262193:AWV262197 BGR262193:BGR262197 BQN262193:BQN262197 CAJ262193:CAJ262197 CKF262193:CKF262197 CUB262193:CUB262197 DDX262193:DDX262197 DNT262193:DNT262197 DXP262193:DXP262197 EHL262193:EHL262197 ERH262193:ERH262197 FBD262193:FBD262197 FKZ262193:FKZ262197 FUV262193:FUV262197 GER262193:GER262197 GON262193:GON262197 GYJ262193:GYJ262197 HIF262193:HIF262197 HSB262193:HSB262197 IBX262193:IBX262197 ILT262193:ILT262197 IVP262193:IVP262197 JFL262193:JFL262197 JPH262193:JPH262197 JZD262193:JZD262197 KIZ262193:KIZ262197 KSV262193:KSV262197 LCR262193:LCR262197 LMN262193:LMN262197 LWJ262193:LWJ262197 MGF262193:MGF262197 MQB262193:MQB262197 MZX262193:MZX262197 NJT262193:NJT262197 NTP262193:NTP262197 ODL262193:ODL262197 ONH262193:ONH262197 OXD262193:OXD262197 PGZ262193:PGZ262197 PQV262193:PQV262197 QAR262193:QAR262197 QKN262193:QKN262197 QUJ262193:QUJ262197 REF262193:REF262197 ROB262193:ROB262197 RXX262193:RXX262197 SHT262193:SHT262197 SRP262193:SRP262197 TBL262193:TBL262197 TLH262193:TLH262197 TVD262193:TVD262197 UEZ262193:UEZ262197 UOV262193:UOV262197 UYR262193:UYR262197 VIN262193:VIN262197 VSJ262193:VSJ262197 WCF262193:WCF262197 WMB262193:WMB262197 WVX262193:WVX262197 P327729:P327733 JL327729:JL327733 TH327729:TH327733 ADD327729:ADD327733 AMZ327729:AMZ327733 AWV327729:AWV327733 BGR327729:BGR327733 BQN327729:BQN327733 CAJ327729:CAJ327733 CKF327729:CKF327733 CUB327729:CUB327733 DDX327729:DDX327733 DNT327729:DNT327733 DXP327729:DXP327733 EHL327729:EHL327733 ERH327729:ERH327733 FBD327729:FBD327733 FKZ327729:FKZ327733 FUV327729:FUV327733 GER327729:GER327733 GON327729:GON327733 GYJ327729:GYJ327733 HIF327729:HIF327733 HSB327729:HSB327733 IBX327729:IBX327733 ILT327729:ILT327733 IVP327729:IVP327733 JFL327729:JFL327733 JPH327729:JPH327733 JZD327729:JZD327733 KIZ327729:KIZ327733 KSV327729:KSV327733 LCR327729:LCR327733 LMN327729:LMN327733 LWJ327729:LWJ327733 MGF327729:MGF327733 MQB327729:MQB327733 MZX327729:MZX327733 NJT327729:NJT327733 NTP327729:NTP327733 ODL327729:ODL327733 ONH327729:ONH327733 OXD327729:OXD327733 PGZ327729:PGZ327733 PQV327729:PQV327733 QAR327729:QAR327733 QKN327729:QKN327733 QUJ327729:QUJ327733 REF327729:REF327733 ROB327729:ROB327733 RXX327729:RXX327733 SHT327729:SHT327733 SRP327729:SRP327733 TBL327729:TBL327733 TLH327729:TLH327733 TVD327729:TVD327733 UEZ327729:UEZ327733 UOV327729:UOV327733 UYR327729:UYR327733 VIN327729:VIN327733 VSJ327729:VSJ327733 WCF327729:WCF327733 WMB327729:WMB327733 WVX327729:WVX327733 P393265:P393269 JL393265:JL393269 TH393265:TH393269 ADD393265:ADD393269 AMZ393265:AMZ393269 AWV393265:AWV393269 BGR393265:BGR393269 BQN393265:BQN393269 CAJ393265:CAJ393269 CKF393265:CKF393269 CUB393265:CUB393269 DDX393265:DDX393269 DNT393265:DNT393269 DXP393265:DXP393269 EHL393265:EHL393269 ERH393265:ERH393269 FBD393265:FBD393269 FKZ393265:FKZ393269 FUV393265:FUV393269 GER393265:GER393269 GON393265:GON393269 GYJ393265:GYJ393269 HIF393265:HIF393269 HSB393265:HSB393269 IBX393265:IBX393269 ILT393265:ILT393269 IVP393265:IVP393269 JFL393265:JFL393269 JPH393265:JPH393269 JZD393265:JZD393269 KIZ393265:KIZ393269 KSV393265:KSV393269 LCR393265:LCR393269 LMN393265:LMN393269 LWJ393265:LWJ393269 MGF393265:MGF393269 MQB393265:MQB393269 MZX393265:MZX393269 NJT393265:NJT393269 NTP393265:NTP393269 ODL393265:ODL393269 ONH393265:ONH393269 OXD393265:OXD393269 PGZ393265:PGZ393269 PQV393265:PQV393269 QAR393265:QAR393269 QKN393265:QKN393269 QUJ393265:QUJ393269 REF393265:REF393269 ROB393265:ROB393269 RXX393265:RXX393269 SHT393265:SHT393269 SRP393265:SRP393269 TBL393265:TBL393269 TLH393265:TLH393269 TVD393265:TVD393269 UEZ393265:UEZ393269 UOV393265:UOV393269 UYR393265:UYR393269 VIN393265:VIN393269 VSJ393265:VSJ393269 WCF393265:WCF393269 WMB393265:WMB393269 WVX393265:WVX393269 P458801:P458805 JL458801:JL458805 TH458801:TH458805 ADD458801:ADD458805 AMZ458801:AMZ458805 AWV458801:AWV458805 BGR458801:BGR458805 BQN458801:BQN458805 CAJ458801:CAJ458805 CKF458801:CKF458805 CUB458801:CUB458805 DDX458801:DDX458805 DNT458801:DNT458805 DXP458801:DXP458805 EHL458801:EHL458805 ERH458801:ERH458805 FBD458801:FBD458805 FKZ458801:FKZ458805 FUV458801:FUV458805 GER458801:GER458805 GON458801:GON458805 GYJ458801:GYJ458805 HIF458801:HIF458805 HSB458801:HSB458805 IBX458801:IBX458805 ILT458801:ILT458805 IVP458801:IVP458805 JFL458801:JFL458805 JPH458801:JPH458805 JZD458801:JZD458805 KIZ458801:KIZ458805 KSV458801:KSV458805 LCR458801:LCR458805 LMN458801:LMN458805 LWJ458801:LWJ458805 MGF458801:MGF458805 MQB458801:MQB458805 MZX458801:MZX458805 NJT458801:NJT458805 NTP458801:NTP458805 ODL458801:ODL458805 ONH458801:ONH458805 OXD458801:OXD458805 PGZ458801:PGZ458805 PQV458801:PQV458805 QAR458801:QAR458805 QKN458801:QKN458805 QUJ458801:QUJ458805 REF458801:REF458805 ROB458801:ROB458805 RXX458801:RXX458805 SHT458801:SHT458805 SRP458801:SRP458805 TBL458801:TBL458805 TLH458801:TLH458805 TVD458801:TVD458805 UEZ458801:UEZ458805 UOV458801:UOV458805 UYR458801:UYR458805 VIN458801:VIN458805 VSJ458801:VSJ458805 WCF458801:WCF458805 WMB458801:WMB458805 WVX458801:WVX458805 P524337:P524341 JL524337:JL524341 TH524337:TH524341 ADD524337:ADD524341 AMZ524337:AMZ524341 AWV524337:AWV524341 BGR524337:BGR524341 BQN524337:BQN524341 CAJ524337:CAJ524341 CKF524337:CKF524341 CUB524337:CUB524341 DDX524337:DDX524341 DNT524337:DNT524341 DXP524337:DXP524341 EHL524337:EHL524341 ERH524337:ERH524341 FBD524337:FBD524341 FKZ524337:FKZ524341 FUV524337:FUV524341 GER524337:GER524341 GON524337:GON524341 GYJ524337:GYJ524341 HIF524337:HIF524341 HSB524337:HSB524341 IBX524337:IBX524341 ILT524337:ILT524341 IVP524337:IVP524341 JFL524337:JFL524341 JPH524337:JPH524341 JZD524337:JZD524341 KIZ524337:KIZ524341 KSV524337:KSV524341 LCR524337:LCR524341 LMN524337:LMN524341 LWJ524337:LWJ524341 MGF524337:MGF524341 MQB524337:MQB524341 MZX524337:MZX524341 NJT524337:NJT524341 NTP524337:NTP524341 ODL524337:ODL524341 ONH524337:ONH524341 OXD524337:OXD524341 PGZ524337:PGZ524341 PQV524337:PQV524341 QAR524337:QAR524341 QKN524337:QKN524341 QUJ524337:QUJ524341 REF524337:REF524341 ROB524337:ROB524341 RXX524337:RXX524341 SHT524337:SHT524341 SRP524337:SRP524341 TBL524337:TBL524341 TLH524337:TLH524341 TVD524337:TVD524341 UEZ524337:UEZ524341 UOV524337:UOV524341 UYR524337:UYR524341 VIN524337:VIN524341 VSJ524337:VSJ524341 WCF524337:WCF524341 WMB524337:WMB524341 WVX524337:WVX524341 P589873:P589877 JL589873:JL589877 TH589873:TH589877 ADD589873:ADD589877 AMZ589873:AMZ589877 AWV589873:AWV589877 BGR589873:BGR589877 BQN589873:BQN589877 CAJ589873:CAJ589877 CKF589873:CKF589877 CUB589873:CUB589877 DDX589873:DDX589877 DNT589873:DNT589877 DXP589873:DXP589877 EHL589873:EHL589877 ERH589873:ERH589877 FBD589873:FBD589877 FKZ589873:FKZ589877 FUV589873:FUV589877 GER589873:GER589877 GON589873:GON589877 GYJ589873:GYJ589877 HIF589873:HIF589877 HSB589873:HSB589877 IBX589873:IBX589877 ILT589873:ILT589877 IVP589873:IVP589877 JFL589873:JFL589877 JPH589873:JPH589877 JZD589873:JZD589877 KIZ589873:KIZ589877 KSV589873:KSV589877 LCR589873:LCR589877 LMN589873:LMN589877 LWJ589873:LWJ589877 MGF589873:MGF589877 MQB589873:MQB589877 MZX589873:MZX589877 NJT589873:NJT589877 NTP589873:NTP589877 ODL589873:ODL589877 ONH589873:ONH589877 OXD589873:OXD589877 PGZ589873:PGZ589877 PQV589873:PQV589877 QAR589873:QAR589877 QKN589873:QKN589877 QUJ589873:QUJ589877 REF589873:REF589877 ROB589873:ROB589877 RXX589873:RXX589877 SHT589873:SHT589877 SRP589873:SRP589877 TBL589873:TBL589877 TLH589873:TLH589877 TVD589873:TVD589877 UEZ589873:UEZ589877 UOV589873:UOV589877 UYR589873:UYR589877 VIN589873:VIN589877 VSJ589873:VSJ589877 WCF589873:WCF589877 WMB589873:WMB589877 WVX589873:WVX589877 P655409:P655413 JL655409:JL655413 TH655409:TH655413 ADD655409:ADD655413 AMZ655409:AMZ655413 AWV655409:AWV655413 BGR655409:BGR655413 BQN655409:BQN655413 CAJ655409:CAJ655413 CKF655409:CKF655413 CUB655409:CUB655413 DDX655409:DDX655413 DNT655409:DNT655413 DXP655409:DXP655413 EHL655409:EHL655413 ERH655409:ERH655413 FBD655409:FBD655413 FKZ655409:FKZ655413 FUV655409:FUV655413 GER655409:GER655413 GON655409:GON655413 GYJ655409:GYJ655413 HIF655409:HIF655413 HSB655409:HSB655413 IBX655409:IBX655413 ILT655409:ILT655413 IVP655409:IVP655413 JFL655409:JFL655413 JPH655409:JPH655413 JZD655409:JZD655413 KIZ655409:KIZ655413 KSV655409:KSV655413 LCR655409:LCR655413 LMN655409:LMN655413 LWJ655409:LWJ655413 MGF655409:MGF655413 MQB655409:MQB655413 MZX655409:MZX655413 NJT655409:NJT655413 NTP655409:NTP655413 ODL655409:ODL655413 ONH655409:ONH655413 OXD655409:OXD655413 PGZ655409:PGZ655413 PQV655409:PQV655413 QAR655409:QAR655413 QKN655409:QKN655413 QUJ655409:QUJ655413 REF655409:REF655413 ROB655409:ROB655413 RXX655409:RXX655413 SHT655409:SHT655413 SRP655409:SRP655413 TBL655409:TBL655413 TLH655409:TLH655413 TVD655409:TVD655413 UEZ655409:UEZ655413 UOV655409:UOV655413 UYR655409:UYR655413 VIN655409:VIN655413 VSJ655409:VSJ655413 WCF655409:WCF655413 WMB655409:WMB655413 WVX655409:WVX655413 P720945:P720949 JL720945:JL720949 TH720945:TH720949 ADD720945:ADD720949 AMZ720945:AMZ720949 AWV720945:AWV720949 BGR720945:BGR720949 BQN720945:BQN720949 CAJ720945:CAJ720949 CKF720945:CKF720949 CUB720945:CUB720949 DDX720945:DDX720949 DNT720945:DNT720949 DXP720945:DXP720949 EHL720945:EHL720949 ERH720945:ERH720949 FBD720945:FBD720949 FKZ720945:FKZ720949 FUV720945:FUV720949 GER720945:GER720949 GON720945:GON720949 GYJ720945:GYJ720949 HIF720945:HIF720949 HSB720945:HSB720949 IBX720945:IBX720949 ILT720945:ILT720949 IVP720945:IVP720949 JFL720945:JFL720949 JPH720945:JPH720949 JZD720945:JZD720949 KIZ720945:KIZ720949 KSV720945:KSV720949 LCR720945:LCR720949 LMN720945:LMN720949 LWJ720945:LWJ720949 MGF720945:MGF720949 MQB720945:MQB720949 MZX720945:MZX720949 NJT720945:NJT720949 NTP720945:NTP720949 ODL720945:ODL720949 ONH720945:ONH720949 OXD720945:OXD720949 PGZ720945:PGZ720949 PQV720945:PQV720949 QAR720945:QAR720949 QKN720945:QKN720949 QUJ720945:QUJ720949 REF720945:REF720949 ROB720945:ROB720949 RXX720945:RXX720949 SHT720945:SHT720949 SRP720945:SRP720949 TBL720945:TBL720949 TLH720945:TLH720949 TVD720945:TVD720949 UEZ720945:UEZ720949 UOV720945:UOV720949 UYR720945:UYR720949 VIN720945:VIN720949 VSJ720945:VSJ720949 WCF720945:WCF720949 WMB720945:WMB720949 WVX720945:WVX720949 P786481:P786485 JL786481:JL786485 TH786481:TH786485 ADD786481:ADD786485 AMZ786481:AMZ786485 AWV786481:AWV786485 BGR786481:BGR786485 BQN786481:BQN786485 CAJ786481:CAJ786485 CKF786481:CKF786485 CUB786481:CUB786485 DDX786481:DDX786485 DNT786481:DNT786485 DXP786481:DXP786485 EHL786481:EHL786485 ERH786481:ERH786485 FBD786481:FBD786485 FKZ786481:FKZ786485 FUV786481:FUV786485 GER786481:GER786485 GON786481:GON786485 GYJ786481:GYJ786485 HIF786481:HIF786485 HSB786481:HSB786485 IBX786481:IBX786485 ILT786481:ILT786485 IVP786481:IVP786485 JFL786481:JFL786485 JPH786481:JPH786485 JZD786481:JZD786485 KIZ786481:KIZ786485 KSV786481:KSV786485 LCR786481:LCR786485 LMN786481:LMN786485 LWJ786481:LWJ786485 MGF786481:MGF786485 MQB786481:MQB786485 MZX786481:MZX786485 NJT786481:NJT786485 NTP786481:NTP786485 ODL786481:ODL786485 ONH786481:ONH786485 OXD786481:OXD786485 PGZ786481:PGZ786485 PQV786481:PQV786485 QAR786481:QAR786485 QKN786481:QKN786485 QUJ786481:QUJ786485 REF786481:REF786485 ROB786481:ROB786485 RXX786481:RXX786485 SHT786481:SHT786485 SRP786481:SRP786485 TBL786481:TBL786485 TLH786481:TLH786485 TVD786481:TVD786485 UEZ786481:UEZ786485 UOV786481:UOV786485 UYR786481:UYR786485 VIN786481:VIN786485 VSJ786481:VSJ786485 WCF786481:WCF786485 WMB786481:WMB786485 WVX786481:WVX786485 P852017:P852021 JL852017:JL852021 TH852017:TH852021 ADD852017:ADD852021 AMZ852017:AMZ852021 AWV852017:AWV852021 BGR852017:BGR852021 BQN852017:BQN852021 CAJ852017:CAJ852021 CKF852017:CKF852021 CUB852017:CUB852021 DDX852017:DDX852021 DNT852017:DNT852021 DXP852017:DXP852021 EHL852017:EHL852021 ERH852017:ERH852021 FBD852017:FBD852021 FKZ852017:FKZ852021 FUV852017:FUV852021 GER852017:GER852021 GON852017:GON852021 GYJ852017:GYJ852021 HIF852017:HIF852021 HSB852017:HSB852021 IBX852017:IBX852021 ILT852017:ILT852021 IVP852017:IVP852021 JFL852017:JFL852021 JPH852017:JPH852021 JZD852017:JZD852021 KIZ852017:KIZ852021 KSV852017:KSV852021 LCR852017:LCR852021 LMN852017:LMN852021 LWJ852017:LWJ852021 MGF852017:MGF852021 MQB852017:MQB852021 MZX852017:MZX852021 NJT852017:NJT852021 NTP852017:NTP852021 ODL852017:ODL852021 ONH852017:ONH852021 OXD852017:OXD852021 PGZ852017:PGZ852021 PQV852017:PQV852021 QAR852017:QAR852021 QKN852017:QKN852021 QUJ852017:QUJ852021 REF852017:REF852021 ROB852017:ROB852021 RXX852017:RXX852021 SHT852017:SHT852021 SRP852017:SRP852021 TBL852017:TBL852021 TLH852017:TLH852021 TVD852017:TVD852021 UEZ852017:UEZ852021 UOV852017:UOV852021 UYR852017:UYR852021 VIN852017:VIN852021 VSJ852017:VSJ852021 WCF852017:WCF852021 WMB852017:WMB852021 WVX852017:WVX852021 P917553:P917557 JL917553:JL917557 TH917553:TH917557 ADD917553:ADD917557 AMZ917553:AMZ917557 AWV917553:AWV917557 BGR917553:BGR917557 BQN917553:BQN917557 CAJ917553:CAJ917557 CKF917553:CKF917557 CUB917553:CUB917557 DDX917553:DDX917557 DNT917553:DNT917557 DXP917553:DXP917557 EHL917553:EHL917557 ERH917553:ERH917557 FBD917553:FBD917557 FKZ917553:FKZ917557 FUV917553:FUV917557 GER917553:GER917557 GON917553:GON917557 GYJ917553:GYJ917557 HIF917553:HIF917557 HSB917553:HSB917557 IBX917553:IBX917557 ILT917553:ILT917557 IVP917553:IVP917557 JFL917553:JFL917557 JPH917553:JPH917557 JZD917553:JZD917557 KIZ917553:KIZ917557 KSV917553:KSV917557 LCR917553:LCR917557 LMN917553:LMN917557 LWJ917553:LWJ917557 MGF917553:MGF917557 MQB917553:MQB917557 MZX917553:MZX917557 NJT917553:NJT917557 NTP917553:NTP917557 ODL917553:ODL917557 ONH917553:ONH917557 OXD917553:OXD917557 PGZ917553:PGZ917557 PQV917553:PQV917557 QAR917553:QAR917557 QKN917553:QKN917557 QUJ917553:QUJ917557 REF917553:REF917557 ROB917553:ROB917557 RXX917553:RXX917557 SHT917553:SHT917557 SRP917553:SRP917557 TBL917553:TBL917557 TLH917553:TLH917557 TVD917553:TVD917557 UEZ917553:UEZ917557 UOV917553:UOV917557 UYR917553:UYR917557 VIN917553:VIN917557 VSJ917553:VSJ917557 WCF917553:WCF917557 WMB917553:WMB917557 WVX917553:WVX917557 P983089:P983093 JL983089:JL983093 TH983089:TH983093 ADD983089:ADD983093 AMZ983089:AMZ983093 AWV983089:AWV983093 BGR983089:BGR983093 BQN983089:BQN983093 CAJ983089:CAJ983093 CKF983089:CKF983093 CUB983089:CUB983093 DDX983089:DDX983093 DNT983089:DNT983093 DXP983089:DXP983093 EHL983089:EHL983093 ERH983089:ERH983093 FBD983089:FBD983093 FKZ983089:FKZ983093 FUV983089:FUV983093 GER983089:GER983093 GON983089:GON983093 GYJ983089:GYJ983093 HIF983089:HIF983093 HSB983089:HSB983093 IBX983089:IBX983093 ILT983089:ILT983093 IVP983089:IVP983093 JFL983089:JFL983093 JPH983089:JPH983093 JZD983089:JZD983093 KIZ983089:KIZ983093 KSV983089:KSV983093 LCR983089:LCR983093 LMN983089:LMN983093 LWJ983089:LWJ983093 MGF983089:MGF983093 MQB983089:MQB983093 MZX983089:MZX983093 NJT983089:NJT983093 NTP983089:NTP983093 ODL983089:ODL983093 ONH983089:ONH983093 OXD983089:OXD983093 PGZ983089:PGZ983093 PQV983089:PQV983093 QAR983089:QAR983093 QKN983089:QKN983093 QUJ983089:QUJ983093 REF983089:REF983093 ROB983089:ROB983093 RXX983089:RXX983093 SHT983089:SHT983093 SRP983089:SRP983093 TBL983089:TBL983093 TLH983089:TLH983093 TVD983089:TVD983093 UEZ983089:UEZ983093 UOV983089:UOV983093 UYR983089:UYR983093 VIN983089:VIN983093 VSJ983089:VSJ983093 WCF983089:WCF983093 WMB983089:WMB983093 WVX983089:WVX983093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成績G6群</vt:lpstr>
      <vt:lpstr>成績G6群!Print_Area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dc:creator>
  <cp:lastModifiedBy>eri</cp:lastModifiedBy>
  <dcterms:created xsi:type="dcterms:W3CDTF">2018-05-10T01:44:19Z</dcterms:created>
  <dcterms:modified xsi:type="dcterms:W3CDTF">2020-08-20T00:37:36Z</dcterms:modified>
</cp:coreProperties>
</file>